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CntyTrend" sheetId="10" r:id="rId10"/>
  </sheets>
  <definedNames>
    <definedName name="\a">'Table 1'!#REF!</definedName>
    <definedName name="\b">'Table 1'!#REF!</definedName>
    <definedName name="_Regression_Int" localSheetId="2" hidden="1">1</definedName>
    <definedName name="FILENAME">'Table 1'!#REF!</definedName>
    <definedName name="_xlnm.Print_Area" localSheetId="9">'CntyTrend'!$A$6:$E$91</definedName>
    <definedName name="_xlnm.Print_Area" localSheetId="0">'Index'!$A$1:$A$21</definedName>
    <definedName name="_xlnm.Print_Area" localSheetId="1">'Overview'!$B$2:$C$14</definedName>
    <definedName name="_xlnm.Print_Area" localSheetId="2">'Table 1'!$A$2:$E$37</definedName>
    <definedName name="_xlnm.Print_Area" localSheetId="3">'Table 2'!$A$2:$I$18</definedName>
    <definedName name="_xlnm.Print_Area" localSheetId="4">'Table 3'!$A$2:$K$18</definedName>
    <definedName name="_xlnm.Print_Area" localSheetId="5">'Table 4'!$A$2:$K$18</definedName>
    <definedName name="_xlnm.Print_Area" localSheetId="6">'Table 5'!$A$2:$E$37</definedName>
    <definedName name="_xlnm.Print_Area" localSheetId="7">'Table 6'!$A$2:$G$41</definedName>
    <definedName name="Print_Area_MI" localSheetId="2">'Table 1'!#REF!</definedName>
    <definedName name="_xlnm.Print_Titles" localSheetId="9">'CntyTrend'!$1:$5</definedName>
  </definedNames>
  <calcPr fullCalcOnLoad="1" fullPrecision="0"/>
</workbook>
</file>

<file path=xl/sharedStrings.xml><?xml version="1.0" encoding="utf-8"?>
<sst xmlns="http://schemas.openxmlformats.org/spreadsheetml/2006/main" count="334" uniqueCount="198">
  <si>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</si>
  <si>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</si>
  <si>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</si>
  <si>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</si>
  <si>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</si>
  <si>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</si>
  <si>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</si>
  <si>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</si>
  <si>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</si>
  <si>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</si>
  <si>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</si>
  <si>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</si>
  <si>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</si>
  <si>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</si>
  <si>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</si>
  <si>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</si>
  <si>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</si>
  <si>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</si>
  <si>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</si>
  <si>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</si>
  <si>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</si>
  <si>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</si>
  <si>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</si>
  <si>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</si>
  <si>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</si>
  <si>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</si>
  <si>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</si>
  <si>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</si>
  <si>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</si>
  <si>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</si>
  <si>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</si>
  <si>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</si>
  <si>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</si>
  <si>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</si>
  <si>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</si>
  <si>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</si>
  <si>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</si>
  <si>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</si>
  <si>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</si>
  <si>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</si>
  <si>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</si>
  <si>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</si>
  <si>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</si>
  <si>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</si>
  <si>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</si>
  <si>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</si>
  <si>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</si>
  <si>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</si>
  <si>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</si>
  <si>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</si>
  <si>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</si>
  <si>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</si>
  <si>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</si>
  <si>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</si>
  <si>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</si>
  <si>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</si>
  <si>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</si>
  <si>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</si>
  <si>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</si>
  <si>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</si>
  <si>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</si>
  <si>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</si>
  <si>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</si>
  <si>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</si>
  <si>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</si>
  <si>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</si>
  <si>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</si>
  <si>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</si>
  <si>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</si>
  <si>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</si>
  <si>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</si>
  <si>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</si>
  <si>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</si>
  <si>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</si>
  <si>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</si>
  <si>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</si>
  <si>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</si>
  <si>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</si>
  <si>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</si>
  <si>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</si>
  <si>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</si>
  <si>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</si>
  <si>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</si>
  <si>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</si>
  <si>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</si>
  <si>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</si>
  <si>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</si>
  <si>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</si>
  <si>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</si>
  <si>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</si>
  <si>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</si>
  <si>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</si>
  <si>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</si>
  <si>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</si>
  <si>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</si>
  <si>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</si>
  <si>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</si>
  <si>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</si>
  <si>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</si>
  <si>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</si>
  <si>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</si>
  <si>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</si>
  <si>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</si>
  <si>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</si>
  <si>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</si>
  <si>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</si>
  <si>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</si>
  <si>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</si>
  <si>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</si>
  <si>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</si>
  <si>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</si>
  <si>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</si>
  <si>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</si>
  <si>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</si>
  <si>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</si>
  <si>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</si>
  <si>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</si>
  <si>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</si>
  <si>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</si>
  <si>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</si>
  <si>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</si>
  <si>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</si>
  <si>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</si>
  <si>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</si>
  <si>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</si>
  <si>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</si>
  <si>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</si>
  <si>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</si>
  <si>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</si>
  <si>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</si>
  <si>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</si>
  <si>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</si>
  <si>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</si>
  <si>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</si>
  <si>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</si>
  <si>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</si>
  <si>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</si>
  <si>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</si>
  <si>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</si>
  <si>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</si>
  <si>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</si>
  <si>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</si>
  <si>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</si>
  <si>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</si>
  <si>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</si>
  <si>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</si>
  <si>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</si>
  <si>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 xml:space="preserve">n.a. </t>
  </si>
  <si>
    <t>Selected Years, 1900 - 2007</t>
  </si>
  <si>
    <r>
      <t xml:space="preserve">Source: 1900 - 2007 Michigan Occurrence Marriage Files. Vital Records and Health Data Development Section, MDCH </t>
    </r>
    <r>
      <rPr>
        <i/>
        <sz val="12"/>
        <rFont val="Arial"/>
        <family val="2"/>
      </rPr>
      <t>Monthly Vital Statistics Report</t>
    </r>
    <r>
      <rPr>
        <sz val="12"/>
        <rFont val="Arial"/>
        <family val="2"/>
      </rPr>
      <t>, National Center for Health Statistics.</t>
    </r>
  </si>
  <si>
    <t>Michigan Occurrences, 1987, 1997 and 2007</t>
  </si>
  <si>
    <t>Source: 1987, 1997 and 2007 Michigan Occurrence Marriage Files. Vital Records and Health Data Development Section, MDCH</t>
  </si>
  <si>
    <t>Michigan Occurrences, 1997 and 2007</t>
  </si>
  <si>
    <t>Source:  1997 and 2007 Michigan Occurrence Marriage Files, Vital Records and Health Data Development Section, MDCH</t>
  </si>
  <si>
    <r>
      <t xml:space="preserve">Source: 1990 - 2007 Michigan Occurrence Divorce Files, Vital Records and Health Data Development Section, MDCH </t>
    </r>
    <r>
      <rPr>
        <i/>
        <sz val="12"/>
        <rFont val="Arial"/>
        <family val="2"/>
      </rPr>
      <t>Monthly Vital Statistics Report</t>
    </r>
    <r>
      <rPr>
        <sz val="12"/>
        <rFont val="Arial"/>
        <family val="2"/>
      </rPr>
      <t>, National Center for Health Statistics.</t>
    </r>
  </si>
  <si>
    <t>Michigan and United States, Selected Years 1960 - 2007</t>
  </si>
  <si>
    <t>Note:  1991 - 2007 U. S. data are not available</t>
  </si>
  <si>
    <r>
      <t xml:space="preserve">Source: 1990 - 2007 Michigan Occurrence Divorce Files, Vital Records and Health Data Development Section, MDCH  </t>
    </r>
    <r>
      <rPr>
        <i/>
        <sz val="12"/>
        <rFont val="Arial"/>
        <family val="2"/>
      </rPr>
      <t>Monthly Vital Statistics Report</t>
    </r>
    <r>
      <rPr>
        <sz val="12"/>
        <rFont val="Arial"/>
        <family val="2"/>
      </rPr>
      <t>, National Center for Health Statistics.</t>
    </r>
  </si>
  <si>
    <t>Number and Rate of Marriages and Divorces by County of Occurrence, Michigan Residents, 2007</t>
  </si>
  <si>
    <t>An Overview, 2007</t>
  </si>
  <si>
    <t>Source: 2007 Michigan Occurrence Marriage and Divorce Files.  Vital Records and Health Data Development Section, MDCH</t>
  </si>
  <si>
    <t>8  years</t>
  </si>
  <si>
    <t>Revised date:  05/01/08</t>
  </si>
  <si>
    <t>Note:  Rates are the number of persons whose marriage ended in divorce or annulment per 1,000 population.  1991 - 2007 U.S. data are provisional. U.S. data represents 12 months ending with December</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</si>
  <si>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1991 - 2007 U.S. data are provisional.</t>
  </si>
  <si>
    <t>Number of Previous Marriages</t>
  </si>
  <si>
    <t>Husband</t>
  </si>
  <si>
    <t>Wife</t>
  </si>
  <si>
    <t>Notice:  On 789 records the number of previous marriages of the husband was unknown or not reported (2.3 percent of the total), and on 868 records (2.5 percent of the total) the number of previous marriages of the wife was unknown or not reported.</t>
  </si>
  <si>
    <t>Median Duration of Marriage at time of Dissolution</t>
  </si>
  <si>
    <t>by Number of Previous Marriages of Husband and Wife,</t>
  </si>
  <si>
    <t>Divorces and Annulments Occurring in Michigan, 2007</t>
  </si>
  <si>
    <t>Median</t>
  </si>
  <si>
    <t>All Cases</t>
  </si>
  <si>
    <t>8 years 0 month</t>
  </si>
  <si>
    <t>8 years 10 months</t>
  </si>
  <si>
    <t>8 years 11 months</t>
  </si>
  <si>
    <t>7 years 2 months</t>
  </si>
  <si>
    <t>7 years 4 months</t>
  </si>
  <si>
    <t>5 years 9 months</t>
  </si>
  <si>
    <t>5 years 4 months</t>
  </si>
  <si>
    <t>4 years 6 months</t>
  </si>
  <si>
    <t>4 years 3 months</t>
  </si>
  <si>
    <t>4+</t>
  </si>
  <si>
    <t>3 years 8 months</t>
  </si>
  <si>
    <t>Unknown or Not Reported</t>
  </si>
  <si>
    <t>9 years 1 months</t>
  </si>
  <si>
    <t>9 years 0 month</t>
  </si>
  <si>
    <r>
      <t>Table 3.6</t>
    </r>
    <r>
      <rPr>
        <sz val="12"/>
        <rFont val="Arial"/>
        <family val="2"/>
      </rPr>
      <t xml:space="preserve"> Estimated Number of Children Involved in Divorces and Annulments, Average Number of Children Per Decree, and Rate per 1,000 Children Under 18 Years of Age,</t>
    </r>
  </si>
  <si>
    <t>Number and Rates of Divorces and Annulments</t>
  </si>
  <si>
    <t>Table 3.7</t>
  </si>
  <si>
    <r>
      <t>Table 3.7</t>
    </r>
    <r>
      <rPr>
        <sz val="12"/>
        <rFont val="Arial"/>
        <family val="0"/>
      </rPr>
      <t xml:space="preserve"> Median Duration of Marriage at time of Dissolution</t>
    </r>
  </si>
  <si>
    <r>
      <t>Table 3.5</t>
    </r>
    <r>
      <rPr>
        <sz val="12"/>
        <rFont val="Arial"/>
        <family val="2"/>
      </rPr>
      <t xml:space="preserve"> Number and Rates of Divorces and Annulments</t>
    </r>
  </si>
  <si>
    <r>
      <t>Table 3.4</t>
    </r>
    <r>
      <rPr>
        <sz val="12"/>
        <rFont val="Arial"/>
        <family val="2"/>
      </rPr>
      <t xml:space="preserve"> Number of Marriages of Groom by Age and Order of Marriage</t>
    </r>
  </si>
  <si>
    <r>
      <t>Table 3.3</t>
    </r>
    <r>
      <rPr>
        <sz val="12"/>
        <rFont val="Arial"/>
        <family val="2"/>
      </rPr>
      <t xml:space="preserve"> Number of Marriages of Bride by Age and Order of Marriage</t>
    </r>
  </si>
  <si>
    <r>
      <t>Table 3.2</t>
    </r>
    <r>
      <rPr>
        <sz val="12"/>
        <rFont val="Arial"/>
        <family val="2"/>
      </rPr>
      <t xml:space="preserve"> Number of Marriages and Marriage Rates by Age and Sex</t>
    </r>
  </si>
  <si>
    <r>
      <t>Table 3.1</t>
    </r>
    <r>
      <rPr>
        <sz val="12"/>
        <rFont val="Arial"/>
        <family val="2"/>
      </rPr>
      <t xml:space="preserve"> Marriages and Marriage Rates</t>
    </r>
  </si>
  <si>
    <t>INDEX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</si>
</sst>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b/>
      <sz val="12"/>
      <color indexed="10"/>
      <name val="Arial"/>
      <family val="2"/>
    </font>
    <font>
      <sz val="12"/>
      <name val="Arial"/>
      <family val="2"/>
    </font>
    <font>
      <b/>
      <sz val="12"/>
      <name val="Arial"/>
      <family val="2"/>
    </font>
    <font>
      <sz val="12"/>
      <name val="Courier"/>
      <family val="0"/>
    </font>
    <font>
      <i/>
      <sz val="12"/>
      <name val="Arial"/>
      <family val="2"/>
    </font>
    <font>
      <u val="single"/>
      <sz val="10"/>
      <color indexed="12"/>
      <name val="Courier"/>
      <family val="0"/>
    </font>
    <font>
      <u val="single"/>
      <sz val="10"/>
      <color indexed="36"/>
      <name val="Courier"/>
      <family val="0"/>
    </font>
    <font>
      <sz val="8"/>
      <name val="Courier"/>
      <family val="0"/>
    </font>
  </fonts>
  <fills count="2">
    <fill>
      <patternFill/>
    </fill>
    <fill>
      <patternFill patternType="gray125"/>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4" fillId="0" borderId="0" applyFont="0" applyFill="0" applyBorder="0" applyAlignment="0" applyProtection="0"/>
  </cellStyleXfs>
  <cellXfs count="157">
    <xf numFmtId="164" fontId="0" fillId="0" borderId="0" xfId="0" applyAlignment="1">
      <alignment/>
    </xf>
    <xf numFmtId="164" fontId="5" fillId="0" borderId="0" xfId="0" applyFont="1" applyAlignment="1">
      <alignment/>
    </xf>
    <xf numFmtId="164" fontId="6" fillId="0" borderId="0" xfId="0" applyFont="1" applyAlignment="1">
      <alignment/>
    </xf>
    <xf numFmtId="164" fontId="6" fillId="0" borderId="0" xfId="0" applyFont="1" applyAlignment="1" applyProtection="1">
      <alignment horizontal="centerContinuous"/>
      <protection/>
    </xf>
    <xf numFmtId="164" fontId="6" fillId="0" borderId="0" xfId="0" applyFont="1" applyAlignment="1">
      <alignment horizontal="centerContinuous"/>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6" fillId="0" borderId="1" xfId="0" applyFont="1" applyBorder="1" applyAlignment="1" applyProtection="1">
      <alignment horizontal="centerContinuous"/>
      <protection/>
    </xf>
    <xf numFmtId="164" fontId="6" fillId="0" borderId="2" xfId="0" applyFont="1" applyBorder="1" applyAlignment="1">
      <alignment horizontal="centerContinuous"/>
    </xf>
    <xf numFmtId="164" fontId="6" fillId="0" borderId="2" xfId="0" applyFont="1" applyBorder="1" applyAlignment="1" applyProtection="1">
      <alignment horizontal="centerContinuous"/>
      <protection/>
    </xf>
    <xf numFmtId="164" fontId="6" fillId="0" borderId="3" xfId="0" applyFont="1" applyBorder="1" applyAlignment="1">
      <alignment horizontal="centerContinuous"/>
    </xf>
    <xf numFmtId="164" fontId="6" fillId="0" borderId="4" xfId="0" applyFont="1" applyBorder="1" applyAlignment="1" applyProtection="1">
      <alignment horizontal="center" vertical="center" wrapText="1"/>
      <protection/>
    </xf>
    <xf numFmtId="164" fontId="6" fillId="0" borderId="5" xfId="0" applyFont="1" applyBorder="1" applyAlignment="1" applyProtection="1">
      <alignment horizontal="center" vertical="center" wrapText="1"/>
      <protection/>
    </xf>
    <xf numFmtId="3" fontId="6" fillId="0" borderId="6" xfId="0" applyNumberFormat="1" applyFont="1" applyBorder="1" applyAlignment="1" applyProtection="1">
      <alignment horizontal="center"/>
      <protection/>
    </xf>
    <xf numFmtId="168" fontId="6" fillId="0" borderId="7" xfId="0" applyNumberFormat="1" applyFont="1" applyBorder="1" applyAlignment="1" applyProtection="1">
      <alignment horizontal="center"/>
      <protection/>
    </xf>
    <xf numFmtId="166" fontId="6" fillId="0" borderId="0" xfId="0" applyNumberFormat="1" applyFont="1" applyBorder="1" applyAlignment="1" applyProtection="1" quotePrefix="1">
      <alignment horizontal="center"/>
      <protection/>
    </xf>
    <xf numFmtId="164" fontId="6" fillId="0" borderId="6" xfId="0" applyFont="1" applyBorder="1" applyAlignment="1" applyProtection="1">
      <alignment horizontal="center"/>
      <protection/>
    </xf>
    <xf numFmtId="37" fontId="6" fillId="0" borderId="7" xfId="0" applyNumberFormat="1" applyFont="1" applyBorder="1" applyAlignment="1" applyProtection="1" quotePrefix="1">
      <alignment horizontal="center"/>
      <protection/>
    </xf>
    <xf numFmtId="166" fontId="6" fillId="0" borderId="7" xfId="0" applyNumberFormat="1" applyFont="1" applyBorder="1" applyAlignment="1" applyProtection="1">
      <alignment horizontal="center"/>
      <protection/>
    </xf>
    <xf numFmtId="166" fontId="6" fillId="0" borderId="0" xfId="0" applyNumberFormat="1" applyFont="1" applyBorder="1" applyAlignment="1" applyProtection="1">
      <alignment horizontal="center"/>
      <protection/>
    </xf>
    <xf numFmtId="164" fontId="6" fillId="0" borderId="7" xfId="0" applyFont="1" applyBorder="1" applyAlignment="1" applyProtection="1">
      <alignment horizontal="center"/>
      <protection/>
    </xf>
    <xf numFmtId="37" fontId="6" fillId="0" borderId="7" xfId="0" applyNumberFormat="1" applyFont="1" applyBorder="1" applyAlignment="1" applyProtection="1">
      <alignment horizontal="center"/>
      <protection/>
    </xf>
    <xf numFmtId="37" fontId="6" fillId="0" borderId="0" xfId="0" applyNumberFormat="1" applyFont="1" applyAlignment="1">
      <alignment/>
    </xf>
    <xf numFmtId="39" fontId="6" fillId="0" borderId="7" xfId="0" applyNumberFormat="1" applyFont="1" applyBorder="1" applyAlignment="1" applyProtection="1">
      <alignment horizontal="center"/>
      <protection/>
    </xf>
    <xf numFmtId="3" fontId="6" fillId="0" borderId="6" xfId="0" applyNumberFormat="1" applyFont="1" applyBorder="1" applyAlignment="1" applyProtection="1" quotePrefix="1">
      <alignment horizontal="center"/>
      <protection/>
    </xf>
    <xf numFmtId="164" fontId="6" fillId="0" borderId="6" xfId="0" applyFont="1" applyBorder="1" applyAlignment="1">
      <alignment horizontal="center"/>
    </xf>
    <xf numFmtId="37" fontId="6" fillId="0" borderId="0" xfId="0" applyNumberFormat="1" applyFont="1" applyBorder="1" applyAlignment="1" applyProtection="1">
      <alignment/>
      <protection/>
    </xf>
    <xf numFmtId="164" fontId="6" fillId="0" borderId="4" xfId="0" applyFont="1" applyBorder="1" applyAlignment="1" applyProtection="1">
      <alignment horizontal="centerContinuous"/>
      <protection/>
    </xf>
    <xf numFmtId="164" fontId="6" fillId="0" borderId="5" xfId="0" applyFont="1" applyBorder="1" applyAlignment="1">
      <alignment horizontal="centerContinuous"/>
    </xf>
    <xf numFmtId="164" fontId="6" fillId="0" borderId="5" xfId="0" applyFont="1" applyBorder="1" applyAlignment="1" applyProtection="1">
      <alignment horizontal="centerContinuous"/>
      <protection/>
    </xf>
    <xf numFmtId="164" fontId="6" fillId="0" borderId="4" xfId="0" applyFont="1" applyBorder="1" applyAlignment="1" applyProtection="1">
      <alignment horizontal="center"/>
      <protection/>
    </xf>
    <xf numFmtId="164" fontId="6" fillId="0" borderId="5" xfId="0" applyFont="1" applyBorder="1" applyAlignment="1" applyProtection="1">
      <alignment horizontal="center"/>
      <protection/>
    </xf>
    <xf numFmtId="37" fontId="6" fillId="0" borderId="6" xfId="0" applyNumberFormat="1" applyFont="1" applyBorder="1" applyAlignment="1" applyProtection="1">
      <alignment/>
      <protection/>
    </xf>
    <xf numFmtId="166" fontId="6" fillId="0" borderId="0" xfId="0" applyNumberFormat="1" applyFont="1" applyBorder="1" applyAlignment="1" applyProtection="1">
      <alignment/>
      <protection/>
    </xf>
    <xf numFmtId="37" fontId="6" fillId="0" borderId="7" xfId="0" applyNumberFormat="1" applyFont="1" applyBorder="1" applyAlignment="1" applyProtection="1">
      <alignment/>
      <protection/>
    </xf>
    <xf numFmtId="166" fontId="6" fillId="0" borderId="7" xfId="0" applyNumberFormat="1" applyFont="1" applyBorder="1" applyAlignment="1" applyProtection="1">
      <alignment/>
      <protection/>
    </xf>
    <xf numFmtId="166" fontId="6" fillId="0" borderId="7" xfId="0" applyNumberFormat="1" applyFont="1" applyBorder="1" applyAlignment="1">
      <alignment/>
    </xf>
    <xf numFmtId="37" fontId="6" fillId="0" borderId="0" xfId="0" applyNumberFormat="1" applyFont="1" applyBorder="1" applyAlignment="1">
      <alignment/>
    </xf>
    <xf numFmtId="37" fontId="6" fillId="0" borderId="6" xfId="0" applyNumberFormat="1" applyFont="1" applyBorder="1" applyAlignment="1" applyProtection="1">
      <alignment horizontal="right"/>
      <protection/>
    </xf>
    <xf numFmtId="166" fontId="6" fillId="0" borderId="0" xfId="0" applyNumberFormat="1" applyFont="1" applyBorder="1" applyAlignment="1" applyProtection="1">
      <alignment horizontal="right"/>
      <protection/>
    </xf>
    <xf numFmtId="166" fontId="6" fillId="0" borderId="0" xfId="0" applyNumberFormat="1" applyFont="1" applyAlignment="1">
      <alignment/>
    </xf>
    <xf numFmtId="37" fontId="6" fillId="0" borderId="6" xfId="0" applyNumberFormat="1" applyFont="1" applyBorder="1" applyAlignment="1" applyProtection="1">
      <alignment/>
      <protection/>
    </xf>
    <xf numFmtId="164" fontId="6" fillId="0" borderId="0" xfId="0" applyFont="1" applyBorder="1" applyAlignment="1" applyProtection="1">
      <alignment/>
      <protection/>
    </xf>
    <xf numFmtId="37" fontId="6" fillId="0" borderId="7" xfId="0" applyNumberFormat="1" applyFont="1" applyBorder="1" applyAlignment="1" applyProtection="1">
      <alignment/>
      <protection/>
    </xf>
    <xf numFmtId="37" fontId="6" fillId="0" borderId="6" xfId="0" applyNumberFormat="1" applyFont="1" applyBorder="1" applyAlignment="1">
      <alignment/>
    </xf>
    <xf numFmtId="164" fontId="6" fillId="0" borderId="0" xfId="0" applyFont="1" applyBorder="1" applyAlignment="1">
      <alignment/>
    </xf>
    <xf numFmtId="37" fontId="6" fillId="0" borderId="7" xfId="0" applyNumberFormat="1" applyFont="1" applyBorder="1" applyAlignment="1">
      <alignment/>
    </xf>
    <xf numFmtId="166" fontId="6" fillId="0" borderId="6" xfId="0" applyNumberFormat="1" applyFont="1" applyBorder="1" applyAlignment="1">
      <alignment/>
    </xf>
    <xf numFmtId="37" fontId="6" fillId="0" borderId="8" xfId="0" applyNumberFormat="1" applyFont="1" applyBorder="1" applyAlignment="1" applyProtection="1">
      <alignment horizontal="right"/>
      <protection/>
    </xf>
    <xf numFmtId="164" fontId="6" fillId="0" borderId="8" xfId="0" applyFont="1" applyBorder="1" applyAlignment="1" applyProtection="1">
      <alignment horizontal="center"/>
      <protection/>
    </xf>
    <xf numFmtId="37" fontId="6" fillId="0" borderId="8" xfId="0" applyNumberFormat="1" applyFont="1" applyBorder="1" applyAlignment="1" applyProtection="1">
      <alignment/>
      <protection/>
    </xf>
    <xf numFmtId="166" fontId="6" fillId="0" borderId="8" xfId="0" applyNumberFormat="1" applyFont="1" applyBorder="1" applyAlignment="1">
      <alignment/>
    </xf>
    <xf numFmtId="164" fontId="6" fillId="0" borderId="9" xfId="0" applyFont="1" applyBorder="1" applyAlignment="1" applyProtection="1">
      <alignment horizontal="centerContinuous"/>
      <protection/>
    </xf>
    <xf numFmtId="164" fontId="6" fillId="0" borderId="9" xfId="0" applyFont="1" applyBorder="1" applyAlignment="1">
      <alignment horizontal="centerContinuous"/>
    </xf>
    <xf numFmtId="164" fontId="6" fillId="0" borderId="10" xfId="0" applyFont="1" applyBorder="1" applyAlignment="1" applyProtection="1">
      <alignment horizontal="center" vertical="center" wrapText="1"/>
      <protection/>
    </xf>
    <xf numFmtId="164" fontId="6" fillId="0" borderId="4" xfId="0" applyFont="1" applyBorder="1" applyAlignment="1" applyProtection="1">
      <alignment horizontal="left" vertical="center"/>
      <protection/>
    </xf>
    <xf numFmtId="164" fontId="6" fillId="0" borderId="6" xfId="0" applyFont="1" applyBorder="1" applyAlignment="1">
      <alignment/>
    </xf>
    <xf numFmtId="164" fontId="6" fillId="0" borderId="6" xfId="0" applyFont="1" applyBorder="1" applyAlignment="1" applyProtection="1" quotePrefix="1">
      <alignment horizontal="left" vertical="center"/>
      <protection/>
    </xf>
    <xf numFmtId="164" fontId="6" fillId="0" borderId="6" xfId="0" applyFont="1" applyBorder="1" applyAlignment="1" applyProtection="1">
      <alignment horizontal="left" vertical="center"/>
      <protection/>
    </xf>
    <xf numFmtId="164" fontId="6" fillId="0" borderId="6" xfId="0" applyFont="1" applyBorder="1" applyAlignment="1" applyProtection="1">
      <alignment horizontal="left"/>
      <protection/>
    </xf>
    <xf numFmtId="164" fontId="6" fillId="0" borderId="5" xfId="0" applyFont="1" applyBorder="1" applyAlignment="1" quotePrefix="1">
      <alignment horizontal="center" vertical="center"/>
    </xf>
    <xf numFmtId="164" fontId="6" fillId="0" borderId="0" xfId="0" applyFont="1" applyAlignment="1" applyProtection="1">
      <alignment horizontal="left"/>
      <protection/>
    </xf>
    <xf numFmtId="165" fontId="6" fillId="0" borderId="0" xfId="0" applyNumberFormat="1" applyFont="1" applyAlignment="1" applyProtection="1">
      <alignment/>
      <protection/>
    </xf>
    <xf numFmtId="164" fontId="6" fillId="0" borderId="3" xfId="0" applyFont="1" applyBorder="1" applyAlignment="1" applyProtection="1">
      <alignment/>
      <protection/>
    </xf>
    <xf numFmtId="164" fontId="6" fillId="0" borderId="7" xfId="0" applyFont="1" applyBorder="1" applyAlignment="1">
      <alignment/>
    </xf>
    <xf numFmtId="164" fontId="6" fillId="0" borderId="0" xfId="0" applyFont="1" applyBorder="1" applyAlignment="1" applyProtection="1">
      <alignment horizontal="centerContinuous"/>
      <protection/>
    </xf>
    <xf numFmtId="164" fontId="6" fillId="0" borderId="7" xfId="0" applyFont="1" applyBorder="1" applyAlignment="1" applyProtection="1">
      <alignment horizontal="centerContinuous"/>
      <protection/>
    </xf>
    <xf numFmtId="164" fontId="6" fillId="0" borderId="10" xfId="0" applyFont="1" applyBorder="1" applyAlignment="1" applyProtection="1">
      <alignment horizontal="center"/>
      <protection/>
    </xf>
    <xf numFmtId="166" fontId="6" fillId="0" borderId="5" xfId="0" applyNumberFormat="1" applyFont="1" applyBorder="1" applyAlignment="1" applyProtection="1">
      <alignment/>
      <protection/>
    </xf>
    <xf numFmtId="37" fontId="6" fillId="0" borderId="4" xfId="0" applyNumberFormat="1" applyFont="1" applyBorder="1" applyAlignment="1" applyProtection="1">
      <alignment/>
      <protection/>
    </xf>
    <xf numFmtId="164" fontId="6" fillId="0" borderId="4" xfId="0" applyFont="1" applyBorder="1" applyAlignment="1" applyProtection="1">
      <alignment horizontal="center" wrapText="1"/>
      <protection/>
    </xf>
    <xf numFmtId="164" fontId="6" fillId="0" borderId="11" xfId="0" applyFont="1" applyBorder="1" applyAlignment="1">
      <alignment vertical="center"/>
    </xf>
    <xf numFmtId="164" fontId="6" fillId="0" borderId="9" xfId="0" applyFont="1" applyBorder="1" applyAlignment="1">
      <alignment vertical="center"/>
    </xf>
    <xf numFmtId="164" fontId="6" fillId="0" borderId="7" xfId="0" applyFont="1" applyBorder="1" applyAlignment="1" applyProtection="1">
      <alignment/>
      <protection/>
    </xf>
    <xf numFmtId="167" fontId="6" fillId="0" borderId="0" xfId="0" applyNumberFormat="1" applyFont="1" applyAlignment="1">
      <alignment/>
    </xf>
    <xf numFmtId="164" fontId="8" fillId="0" borderId="0" xfId="0" applyFont="1" applyAlignment="1">
      <alignment/>
    </xf>
    <xf numFmtId="37" fontId="6" fillId="0" borderId="12" xfId="0" applyNumberFormat="1" applyFont="1" applyBorder="1" applyAlignment="1">
      <alignment/>
    </xf>
    <xf numFmtId="164" fontId="6" fillId="0" borderId="7" xfId="0" applyFont="1" applyBorder="1" applyAlignment="1">
      <alignment horizontal="center"/>
    </xf>
    <xf numFmtId="164" fontId="7" fillId="0" borderId="0" xfId="0" applyFont="1" applyAlignment="1">
      <alignment horizontal="center"/>
    </xf>
    <xf numFmtId="164" fontId="6" fillId="0" borderId="4" xfId="0" applyFont="1" applyBorder="1" applyAlignment="1">
      <alignment/>
    </xf>
    <xf numFmtId="37" fontId="6" fillId="0" borderId="4" xfId="0" applyNumberFormat="1" applyFont="1" applyBorder="1" applyAlignment="1">
      <alignment/>
    </xf>
    <xf numFmtId="166" fontId="6" fillId="0" borderId="4" xfId="0" applyNumberFormat="1" applyFont="1" applyBorder="1" applyAlignment="1">
      <alignment/>
    </xf>
    <xf numFmtId="164" fontId="6" fillId="0" borderId="8" xfId="0" applyFont="1" applyBorder="1" applyAlignment="1">
      <alignment horizontal="center"/>
    </xf>
    <xf numFmtId="166" fontId="6" fillId="0" borderId="6" xfId="0" applyNumberFormat="1" applyFont="1" applyBorder="1" applyAlignment="1" applyProtection="1">
      <alignment horizontal="right"/>
      <protection/>
    </xf>
    <xf numFmtId="37" fontId="6" fillId="0" borderId="8" xfId="0" applyNumberFormat="1" applyFont="1" applyBorder="1" applyAlignment="1" applyProtection="1">
      <alignment horizontal="center"/>
      <protection/>
    </xf>
    <xf numFmtId="166" fontId="6" fillId="0" borderId="8" xfId="0" applyNumberFormat="1" applyFont="1" applyBorder="1" applyAlignment="1" applyProtection="1">
      <alignment horizontal="right"/>
      <protection/>
    </xf>
    <xf numFmtId="37" fontId="6" fillId="0" borderId="6" xfId="0" applyNumberFormat="1" applyFont="1" applyBorder="1" applyAlignment="1" applyProtection="1">
      <alignment horizontal="center"/>
      <protection/>
    </xf>
    <xf numFmtId="168" fontId="6" fillId="0" borderId="8" xfId="0" applyNumberFormat="1" applyFont="1" applyBorder="1" applyAlignment="1" applyProtection="1">
      <alignment horizontal="center"/>
      <protection/>
    </xf>
    <xf numFmtId="3" fontId="6" fillId="0" borderId="5" xfId="0" applyNumberFormat="1" applyFont="1" applyBorder="1" applyAlignment="1" applyProtection="1">
      <alignment horizontal="center" vertical="center"/>
      <protection/>
    </xf>
    <xf numFmtId="3" fontId="6" fillId="0" borderId="4" xfId="0" applyNumberFormat="1" applyFont="1" applyBorder="1" applyAlignment="1" applyProtection="1">
      <alignment horizontal="center" vertical="center"/>
      <protection/>
    </xf>
    <xf numFmtId="3" fontId="6" fillId="0" borderId="5" xfId="0" applyNumberFormat="1" applyFont="1" applyBorder="1" applyAlignment="1" applyProtection="1" quotePrefix="1">
      <alignment horizontal="center" vertical="center"/>
      <protection/>
    </xf>
    <xf numFmtId="164" fontId="6" fillId="0" borderId="5" xfId="0" applyFont="1" applyBorder="1" applyAlignment="1">
      <alignment horizontal="center"/>
    </xf>
    <xf numFmtId="164" fontId="6" fillId="0" borderId="4" xfId="0" applyFont="1" applyBorder="1" applyAlignment="1">
      <alignment horizontal="center"/>
    </xf>
    <xf numFmtId="164" fontId="6" fillId="0" borderId="7" xfId="0" applyFont="1" applyBorder="1" applyAlignment="1">
      <alignment/>
    </xf>
    <xf numFmtId="166" fontId="6" fillId="0" borderId="6" xfId="0" applyNumberFormat="1" applyFont="1" applyBorder="1" applyAlignment="1" applyProtection="1">
      <alignment/>
      <protection/>
    </xf>
    <xf numFmtId="164" fontId="6" fillId="0" borderId="8" xfId="0" applyFont="1" applyBorder="1" applyAlignment="1">
      <alignment/>
    </xf>
    <xf numFmtId="164" fontId="6" fillId="0" borderId="10" xfId="0" applyFont="1" applyBorder="1" applyAlignment="1">
      <alignment/>
    </xf>
    <xf numFmtId="164" fontId="6" fillId="0" borderId="0" xfId="0" applyFont="1" applyAlignment="1">
      <alignment horizontal="left" indent="2"/>
    </xf>
    <xf numFmtId="168" fontId="6" fillId="0" borderId="6" xfId="0" applyNumberFormat="1" applyFont="1" applyBorder="1" applyAlignment="1" applyProtection="1">
      <alignment horizontal="center"/>
      <protection/>
    </xf>
    <xf numFmtId="166" fontId="6" fillId="0" borderId="8" xfId="0" applyNumberFormat="1" applyFont="1" applyBorder="1" applyAlignment="1" applyProtection="1">
      <alignment horizontal="center"/>
      <protection/>
    </xf>
    <xf numFmtId="37" fontId="6" fillId="0" borderId="8" xfId="0" applyNumberFormat="1" applyFont="1" applyBorder="1" applyAlignment="1">
      <alignment/>
    </xf>
    <xf numFmtId="166" fontId="6" fillId="0" borderId="8" xfId="0" applyNumberFormat="1" applyFont="1" applyBorder="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4" fontId="6" fillId="0" borderId="0" xfId="0" applyFont="1" applyAlignment="1">
      <alignment/>
    </xf>
    <xf numFmtId="164" fontId="7" fillId="0" borderId="0" xfId="0" applyFont="1" applyAlignment="1" applyProtection="1">
      <alignment wrapText="1"/>
      <protection/>
    </xf>
    <xf numFmtId="37" fontId="6" fillId="0" borderId="8" xfId="0" applyNumberFormat="1" applyFont="1" applyBorder="1" applyAlignment="1" quotePrefix="1">
      <alignment horizontal="right"/>
    </xf>
    <xf numFmtId="37" fontId="6" fillId="0" borderId="10" xfId="0" applyNumberFormat="1" applyFont="1" applyBorder="1" applyAlignment="1" quotePrefix="1">
      <alignment horizontal="right"/>
    </xf>
    <xf numFmtId="37" fontId="6" fillId="0" borderId="6" xfId="0" applyNumberFormat="1" applyFont="1" applyBorder="1" applyAlignment="1" quotePrefix="1">
      <alignment horizontal="right"/>
    </xf>
    <xf numFmtId="37" fontId="6" fillId="0" borderId="4" xfId="0" applyNumberFormat="1" applyFont="1" applyBorder="1" applyAlignment="1">
      <alignment horizontal="right"/>
    </xf>
    <xf numFmtId="37" fontId="6" fillId="0" borderId="5" xfId="0" applyNumberFormat="1" applyFont="1" applyBorder="1" applyAlignment="1" applyProtection="1">
      <alignment/>
      <protection/>
    </xf>
    <xf numFmtId="37" fontId="6" fillId="0" borderId="6" xfId="0" applyNumberFormat="1" applyFont="1" applyBorder="1" applyAlignment="1" applyProtection="1" quotePrefix="1">
      <alignment horizontal="right"/>
      <protection/>
    </xf>
    <xf numFmtId="166" fontId="6" fillId="0" borderId="13" xfId="0" applyNumberFormat="1" applyFont="1" applyBorder="1" applyAlignment="1" applyProtection="1">
      <alignment/>
      <protection/>
    </xf>
    <xf numFmtId="166" fontId="6" fillId="0" borderId="10" xfId="0" applyNumberFormat="1" applyFont="1" applyBorder="1" applyAlignment="1" applyProtection="1">
      <alignment/>
      <protection/>
    </xf>
    <xf numFmtId="37" fontId="6" fillId="0" borderId="7" xfId="0" applyNumberFormat="1" applyFont="1" applyBorder="1" applyAlignment="1" applyProtection="1" quotePrefix="1">
      <alignment horizontal="right"/>
      <protection/>
    </xf>
    <xf numFmtId="166" fontId="6" fillId="0" borderId="4" xfId="0" applyNumberFormat="1" applyFont="1" applyBorder="1" applyAlignment="1" applyProtection="1">
      <alignment/>
      <protection/>
    </xf>
    <xf numFmtId="164" fontId="8" fillId="0" borderId="0" xfId="0" applyFont="1" applyAlignment="1">
      <alignment vertical="center" wrapText="1"/>
    </xf>
    <xf numFmtId="3" fontId="6" fillId="0" borderId="9" xfId="0" applyNumberFormat="1" applyFont="1" applyBorder="1" applyAlignment="1">
      <alignment horizontal="center" vertical="center"/>
    </xf>
    <xf numFmtId="3" fontId="8" fillId="0" borderId="5" xfId="0" applyNumberFormat="1" applyFont="1" applyBorder="1" applyAlignment="1">
      <alignment horizontal="center" vertical="center"/>
    </xf>
    <xf numFmtId="164" fontId="6" fillId="0" borderId="8" xfId="0" applyFont="1" applyBorder="1" applyAlignment="1">
      <alignment horizontal="center" vertical="center"/>
    </xf>
    <xf numFmtId="164" fontId="6" fillId="0" borderId="4" xfId="0" applyFont="1" applyBorder="1" applyAlignment="1">
      <alignment horizontal="center"/>
    </xf>
    <xf numFmtId="37" fontId="6" fillId="0" borderId="8" xfId="0" applyNumberFormat="1" applyFont="1" applyBorder="1" applyAlignment="1">
      <alignment horizontal="center"/>
    </xf>
    <xf numFmtId="164" fontId="6" fillId="0" borderId="13" xfId="0" applyFont="1" applyBorder="1" applyAlignment="1">
      <alignment horizontal="center"/>
    </xf>
    <xf numFmtId="37" fontId="6" fillId="0" borderId="6" xfId="0" applyNumberFormat="1" applyFont="1" applyBorder="1" applyAlignment="1">
      <alignment horizontal="center"/>
    </xf>
    <xf numFmtId="164" fontId="6" fillId="0" borderId="6" xfId="0" applyFont="1" applyBorder="1" applyAlignment="1">
      <alignment horizontal="center"/>
    </xf>
    <xf numFmtId="164" fontId="6" fillId="0" borderId="8" xfId="0" applyFont="1" applyBorder="1" applyAlignment="1">
      <alignment horizontal="center"/>
    </xf>
    <xf numFmtId="164" fontId="6" fillId="0" borderId="2" xfId="0" applyFont="1" applyBorder="1" applyAlignment="1">
      <alignment vertical="center" wrapText="1"/>
    </xf>
    <xf numFmtId="164" fontId="8" fillId="0" borderId="2" xfId="0" applyFont="1" applyBorder="1" applyAlignment="1">
      <alignment/>
    </xf>
    <xf numFmtId="164" fontId="6" fillId="0" borderId="13" xfId="0" applyFont="1" applyBorder="1" applyAlignment="1" applyProtection="1">
      <alignment horizontal="center" vertical="center"/>
      <protection/>
    </xf>
    <xf numFmtId="164" fontId="8" fillId="0" borderId="8" xfId="0" applyFont="1" applyBorder="1" applyAlignment="1">
      <alignment horizontal="center" vertical="center"/>
    </xf>
    <xf numFmtId="164" fontId="6" fillId="0" borderId="2" xfId="0" applyFont="1" applyBorder="1" applyAlignment="1" quotePrefix="1">
      <alignment vertical="center" wrapText="1"/>
    </xf>
    <xf numFmtId="164" fontId="8" fillId="0" borderId="2" xfId="0" applyFont="1" applyBorder="1" applyAlignment="1">
      <alignment vertical="center" wrapText="1"/>
    </xf>
    <xf numFmtId="164" fontId="6" fillId="0" borderId="0" xfId="0" applyFont="1" applyAlignment="1">
      <alignment vertical="center" wrapText="1"/>
    </xf>
    <xf numFmtId="164" fontId="8" fillId="0" borderId="0" xfId="0" applyFont="1" applyAlignment="1">
      <alignment vertical="center" wrapText="1"/>
    </xf>
    <xf numFmtId="164" fontId="8" fillId="0" borderId="6" xfId="0" applyFont="1" applyBorder="1" applyAlignment="1">
      <alignment vertical="center"/>
    </xf>
    <xf numFmtId="164" fontId="8" fillId="0" borderId="8" xfId="0" applyFont="1" applyBorder="1" applyAlignment="1">
      <alignment vertical="center"/>
    </xf>
    <xf numFmtId="164" fontId="6" fillId="0" borderId="2" xfId="0" applyFont="1" applyBorder="1" applyAlignment="1" applyProtection="1" quotePrefix="1">
      <alignment horizontal="left" vertical="center" wrapText="1"/>
      <protection/>
    </xf>
    <xf numFmtId="164" fontId="6" fillId="0" borderId="13" xfId="0" applyFont="1" applyBorder="1" applyAlignment="1">
      <alignment horizontal="center" vertical="center" wrapText="1"/>
    </xf>
    <xf numFmtId="164" fontId="8" fillId="0" borderId="8" xfId="0" applyFont="1" applyBorder="1" applyAlignment="1">
      <alignment horizontal="center" vertical="center" wrapText="1"/>
    </xf>
    <xf numFmtId="164" fontId="6" fillId="0" borderId="2" xfId="0" applyFont="1" applyBorder="1" applyAlignment="1" applyProtection="1">
      <alignment horizontal="left" vertical="center"/>
      <protection/>
    </xf>
    <xf numFmtId="164" fontId="8" fillId="0" borderId="2" xfId="0" applyFont="1" applyBorder="1" applyAlignment="1">
      <alignment vertical="center"/>
    </xf>
    <xf numFmtId="164" fontId="6" fillId="0" borderId="0" xfId="0" applyFont="1" applyAlignment="1" quotePrefix="1">
      <alignment vertical="center" wrapText="1"/>
    </xf>
    <xf numFmtId="164" fontId="6" fillId="0" borderId="0" xfId="0" applyFont="1" applyBorder="1" applyAlignment="1" applyProtection="1">
      <alignment horizontal="left" vertical="center"/>
      <protection/>
    </xf>
    <xf numFmtId="164" fontId="8" fillId="0" borderId="0" xfId="0" applyFont="1" applyBorder="1" applyAlignment="1">
      <alignment vertical="center"/>
    </xf>
    <xf numFmtId="164" fontId="6" fillId="0" borderId="0" xfId="0" applyFont="1" applyAlignment="1">
      <alignment horizontal="left" vertical="center" wrapText="1"/>
    </xf>
    <xf numFmtId="164" fontId="0" fillId="0" borderId="8" xfId="0" applyBorder="1" applyAlignment="1">
      <alignment horizontal="center" vertical="center" wrapText="1"/>
    </xf>
    <xf numFmtId="164" fontId="6" fillId="0" borderId="11" xfId="0" applyFont="1" applyBorder="1" applyAlignment="1">
      <alignment horizontal="center" vertical="center"/>
    </xf>
    <xf numFmtId="164" fontId="0" fillId="0" borderId="5" xfId="0" applyBorder="1" applyAlignment="1">
      <alignment horizontal="center" vertical="center"/>
    </xf>
    <xf numFmtId="164" fontId="6" fillId="0" borderId="0" xfId="0" applyFont="1" applyAlignment="1">
      <alignment horizontal="center"/>
    </xf>
    <xf numFmtId="164" fontId="6" fillId="0" borderId="0" xfId="0" applyFont="1" applyBorder="1" applyAlignment="1">
      <alignment horizontal="center"/>
    </xf>
    <xf numFmtId="164" fontId="7" fillId="0" borderId="0" xfId="0" applyFont="1" applyAlignment="1" applyProtection="1">
      <alignment horizontal="center" vertical="center" wrapText="1"/>
      <protection/>
    </xf>
    <xf numFmtId="164" fontId="8" fillId="0" borderId="0" xfId="0" applyFont="1" applyAlignment="1">
      <alignment horizontal="center" vertical="center" wrapText="1"/>
    </xf>
    <xf numFmtId="164" fontId="6" fillId="0" borderId="0" xfId="0" applyFont="1" applyAlignment="1">
      <alignment/>
    </xf>
    <xf numFmtId="164" fontId="6" fillId="0" borderId="0" xfId="0" applyFont="1" applyBorder="1" applyAlignment="1">
      <alignment/>
    </xf>
    <xf numFmtId="164" fontId="7" fillId="0" borderId="0" xfId="0" applyFont="1" applyAlignment="1">
      <alignment/>
    </xf>
    <xf numFmtId="164" fontId="6" fillId="0" borderId="0" xfId="0" applyFont="1" applyAlignment="1" applyProtection="1">
      <alignment vertical="center" wrapText="1"/>
      <protection/>
    </xf>
    <xf numFmtId="164"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
      <selection activeCell="A1" sqref="A1"/>
    </sheetView>
  </sheetViews>
  <sheetFormatPr defaultColWidth="9.00390625" defaultRowHeight="12.75"/>
  <cols>
    <col min="1" max="1" width="54.50390625" style="2" customWidth="1"/>
    <col min="2" max="16384" width="9.00390625" style="2" customWidth="1"/>
  </cols>
  <sheetData>
    <row r="1" ht="15">
      <c r="A1" s="156" t="s">
        <v>197</v>
      </c>
    </row>
    <row r="2" ht="15.75">
      <c r="A2" s="103" t="s">
        <v>196</v>
      </c>
    </row>
    <row r="3" ht="15">
      <c r="A3" s="102" t="s">
        <v>27</v>
      </c>
    </row>
    <row r="4" ht="15">
      <c r="A4" s="102" t="s">
        <v>148</v>
      </c>
    </row>
    <row r="6" ht="30.75">
      <c r="A6" s="105" t="s">
        <v>195</v>
      </c>
    </row>
    <row r="7" ht="15">
      <c r="A7" s="104" t="s">
        <v>150</v>
      </c>
    </row>
    <row r="9" ht="30.75">
      <c r="A9" s="105" t="s">
        <v>194</v>
      </c>
    </row>
    <row r="10" ht="15">
      <c r="A10" s="102" t="s">
        <v>152</v>
      </c>
    </row>
    <row r="12" ht="30.75">
      <c r="A12" s="105" t="s">
        <v>193</v>
      </c>
    </row>
    <row r="13" ht="15">
      <c r="A13" s="102" t="s">
        <v>152</v>
      </c>
    </row>
    <row r="15" ht="15.75">
      <c r="A15" s="103" t="s">
        <v>192</v>
      </c>
    </row>
    <row r="16" ht="15">
      <c r="A16" s="102" t="s">
        <v>27</v>
      </c>
    </row>
    <row r="17" ht="15">
      <c r="A17" s="102" t="s">
        <v>148</v>
      </c>
    </row>
    <row r="19" ht="50.25" customHeight="1">
      <c r="A19" s="105" t="s">
        <v>188</v>
      </c>
    </row>
    <row r="20" ht="15">
      <c r="A20" s="102" t="s">
        <v>155</v>
      </c>
    </row>
    <row r="22" spans="1:5" ht="15.75">
      <c r="A22" s="154" t="s">
        <v>191</v>
      </c>
      <c r="B22" s="152"/>
      <c r="C22" s="152"/>
      <c r="D22" s="152"/>
      <c r="E22" s="152"/>
    </row>
    <row r="23" spans="1:5" ht="15">
      <c r="A23" s="153" t="s">
        <v>170</v>
      </c>
      <c r="B23" s="153"/>
      <c r="C23" s="153"/>
      <c r="D23" s="153"/>
      <c r="E23" s="153"/>
    </row>
    <row r="24" spans="1:5" ht="15">
      <c r="A24" s="153" t="s">
        <v>171</v>
      </c>
      <c r="B24" s="153"/>
      <c r="C24" s="153"/>
      <c r="D24" s="153"/>
      <c r="E24" s="153"/>
    </row>
    <row r="26" spans="1:5" ht="32.25" customHeight="1">
      <c r="A26" s="155" t="s">
        <v>158</v>
      </c>
      <c r="B26" s="116"/>
      <c r="C26" s="116"/>
      <c r="D26" s="116"/>
      <c r="E26" s="116"/>
    </row>
  </sheetData>
  <printOptions horizontalCentered="1"/>
  <pageMargins left="0.75" right="0.75" top="1" bottom="1" header="0.5" footer="0.5"/>
  <pageSetup horizontalDpi="600" verticalDpi="600" orientation="portrait" r:id="rId1"/>
  <headerFooter alignWithMargins="0">
    <oddHeader>&amp;C&amp;"Arial,Regular"&amp;12List of Tables for Marriage &amp; Divorce Section of Annual Report</oddHeader>
  </headerFooter>
</worksheet>
</file>

<file path=xl/worksheets/sheet10.xml><?xml version="1.0" encoding="utf-8"?>
<worksheet xmlns="http://schemas.openxmlformats.org/spreadsheetml/2006/main" xmlns:r="http://schemas.openxmlformats.org/officeDocument/2006/relationships">
  <dimension ref="A2:H93"/>
  <sheetViews>
    <sheetView workbookViewId="0" topLeftCell="A1">
      <selection activeCell="A2" sqref="A2:E2"/>
    </sheetView>
  </sheetViews>
  <sheetFormatPr defaultColWidth="9.00390625" defaultRowHeight="12.75"/>
  <cols>
    <col min="1" max="1" width="17.625" style="2" customWidth="1"/>
    <col min="2" max="2" width="10.375" style="2" customWidth="1"/>
    <col min="3" max="3" width="7.00390625" style="2" customWidth="1"/>
    <col min="4" max="4" width="9.375" style="2" customWidth="1"/>
    <col min="5" max="5" width="7.00390625" style="2" customWidth="1"/>
    <col min="6" max="6" width="9.00390625" style="2" customWidth="1"/>
    <col min="7" max="7" width="9.375" style="2" bestFit="1" customWidth="1"/>
    <col min="8" max="16384" width="9.00390625" style="2" customWidth="1"/>
  </cols>
  <sheetData>
    <row r="2" spans="1:5" ht="48.75" customHeight="1">
      <c r="A2" s="150" t="s">
        <v>158</v>
      </c>
      <c r="B2" s="151"/>
      <c r="C2" s="151"/>
      <c r="D2" s="151"/>
      <c r="E2" s="151"/>
    </row>
    <row r="3" spans="1:5" ht="15">
      <c r="A3" s="137" t="s">
        <v>143</v>
      </c>
      <c r="B3" s="8" t="s">
        <v>141</v>
      </c>
      <c r="C3" s="10"/>
      <c r="D3" s="8" t="s">
        <v>142</v>
      </c>
      <c r="E3" s="10"/>
    </row>
    <row r="4" spans="1:5" ht="15">
      <c r="A4" s="138"/>
      <c r="B4" s="30" t="s">
        <v>37</v>
      </c>
      <c r="C4" s="91" t="s">
        <v>38</v>
      </c>
      <c r="D4" s="92" t="s">
        <v>37</v>
      </c>
      <c r="E4" s="91" t="s">
        <v>38</v>
      </c>
    </row>
    <row r="5" spans="1:5" ht="15">
      <c r="A5" s="56"/>
      <c r="B5" s="56"/>
      <c r="C5" s="93"/>
      <c r="D5" s="56"/>
      <c r="E5" s="93"/>
    </row>
    <row r="6" spans="1:5" ht="15">
      <c r="A6" s="59" t="s">
        <v>39</v>
      </c>
      <c r="B6" s="26">
        <f>SUM(B8:B90)</f>
        <v>56996</v>
      </c>
      <c r="C6" s="56">
        <v>11.3</v>
      </c>
      <c r="D6" s="26">
        <f>SUM(D8:D90)</f>
        <v>34522</v>
      </c>
      <c r="E6" s="56">
        <v>6.8</v>
      </c>
    </row>
    <row r="7" spans="1:5" ht="15">
      <c r="A7" s="56"/>
      <c r="B7" s="37"/>
      <c r="C7" s="56"/>
      <c r="D7" s="22"/>
      <c r="E7" s="56"/>
    </row>
    <row r="8" spans="1:8" ht="15">
      <c r="A8" s="59" t="s">
        <v>58</v>
      </c>
      <c r="B8" s="22">
        <v>57</v>
      </c>
      <c r="C8" s="47">
        <v>9.7</v>
      </c>
      <c r="D8" s="22">
        <v>49</v>
      </c>
      <c r="E8" s="47">
        <v>8.3</v>
      </c>
      <c r="G8" s="40"/>
      <c r="H8" s="40"/>
    </row>
    <row r="9" spans="1:8" ht="15">
      <c r="A9" s="59" t="s">
        <v>59</v>
      </c>
      <c r="B9" s="22">
        <v>59</v>
      </c>
      <c r="C9" s="47">
        <v>12.2</v>
      </c>
      <c r="D9" s="22">
        <v>31</v>
      </c>
      <c r="E9" s="47">
        <v>6.4</v>
      </c>
      <c r="G9" s="40"/>
      <c r="H9" s="40"/>
    </row>
    <row r="10" spans="1:8" ht="15">
      <c r="A10" s="59" t="s">
        <v>60</v>
      </c>
      <c r="B10" s="22">
        <v>748</v>
      </c>
      <c r="C10" s="47">
        <v>13.2</v>
      </c>
      <c r="D10" s="22">
        <v>384</v>
      </c>
      <c r="E10" s="47">
        <v>6.8</v>
      </c>
      <c r="G10" s="40"/>
      <c r="H10" s="40"/>
    </row>
    <row r="11" spans="1:8" ht="15">
      <c r="A11" s="59" t="s">
        <v>61</v>
      </c>
      <c r="B11" s="22">
        <v>193</v>
      </c>
      <c r="C11" s="47">
        <v>12.8</v>
      </c>
      <c r="D11" s="22">
        <v>122</v>
      </c>
      <c r="E11" s="47">
        <v>8.1</v>
      </c>
      <c r="G11" s="40"/>
      <c r="H11" s="40"/>
    </row>
    <row r="12" spans="1:8" ht="15">
      <c r="A12" s="59" t="s">
        <v>62</v>
      </c>
      <c r="B12" s="22">
        <v>160</v>
      </c>
      <c r="C12" s="47">
        <v>13.1</v>
      </c>
      <c r="D12" s="22">
        <v>99</v>
      </c>
      <c r="E12" s="47">
        <v>8.1</v>
      </c>
      <c r="G12" s="40"/>
      <c r="H12" s="40"/>
    </row>
    <row r="13" spans="1:8" ht="15">
      <c r="A13" s="59" t="s">
        <v>63</v>
      </c>
      <c r="B13" s="22">
        <v>93</v>
      </c>
      <c r="C13" s="47">
        <v>10.9</v>
      </c>
      <c r="D13" s="22">
        <v>40</v>
      </c>
      <c r="E13" s="47">
        <v>4.7</v>
      </c>
      <c r="G13" s="40"/>
      <c r="H13" s="40"/>
    </row>
    <row r="14" spans="1:8" ht="15">
      <c r="A14" s="59" t="s">
        <v>64</v>
      </c>
      <c r="B14" s="22">
        <v>43</v>
      </c>
      <c r="C14" s="47">
        <v>9.8</v>
      </c>
      <c r="D14" s="22">
        <v>18</v>
      </c>
      <c r="E14" s="47">
        <v>4.1</v>
      </c>
      <c r="G14" s="40"/>
      <c r="H14" s="40"/>
    </row>
    <row r="15" spans="1:8" ht="15">
      <c r="A15" s="59" t="s">
        <v>65</v>
      </c>
      <c r="B15" s="22">
        <v>413</v>
      </c>
      <c r="C15" s="47">
        <v>13.8</v>
      </c>
      <c r="D15" s="22">
        <v>245</v>
      </c>
      <c r="E15" s="47">
        <v>8.2</v>
      </c>
      <c r="G15" s="40"/>
      <c r="H15" s="40"/>
    </row>
    <row r="16" spans="1:8" ht="15">
      <c r="A16" s="59" t="s">
        <v>66</v>
      </c>
      <c r="B16" s="22">
        <v>693</v>
      </c>
      <c r="C16" s="47">
        <v>12.8</v>
      </c>
      <c r="D16" s="22">
        <v>401</v>
      </c>
      <c r="E16" s="47">
        <v>7.4</v>
      </c>
      <c r="G16" s="40"/>
      <c r="H16" s="40"/>
    </row>
    <row r="17" spans="1:8" ht="15">
      <c r="A17" s="59" t="s">
        <v>67</v>
      </c>
      <c r="B17" s="22">
        <v>132</v>
      </c>
      <c r="C17" s="47">
        <v>15</v>
      </c>
      <c r="D17" s="22">
        <v>63</v>
      </c>
      <c r="E17" s="47">
        <v>7.1</v>
      </c>
      <c r="G17" s="40"/>
      <c r="H17" s="40"/>
    </row>
    <row r="18" spans="1:8" ht="15">
      <c r="A18" s="59" t="s">
        <v>68</v>
      </c>
      <c r="B18" s="22">
        <v>1112</v>
      </c>
      <c r="C18" s="47">
        <v>13.8</v>
      </c>
      <c r="D18" s="22">
        <v>558</v>
      </c>
      <c r="E18" s="47">
        <v>6.9</v>
      </c>
      <c r="G18" s="40"/>
      <c r="H18" s="40"/>
    </row>
    <row r="19" spans="1:8" ht="15">
      <c r="A19" s="59" t="s">
        <v>69</v>
      </c>
      <c r="B19" s="22">
        <v>278</v>
      </c>
      <c r="C19" s="47">
        <v>12.1</v>
      </c>
      <c r="D19" s="22">
        <v>187</v>
      </c>
      <c r="E19" s="47">
        <v>8.2</v>
      </c>
      <c r="G19" s="40"/>
      <c r="H19" s="40"/>
    </row>
    <row r="20" spans="1:8" ht="15">
      <c r="A20" s="59" t="s">
        <v>70</v>
      </c>
      <c r="B20" s="22">
        <v>887</v>
      </c>
      <c r="C20" s="47">
        <v>12.9</v>
      </c>
      <c r="D20" s="22">
        <v>608</v>
      </c>
      <c r="E20" s="47">
        <v>8.8</v>
      </c>
      <c r="G20" s="40"/>
      <c r="H20" s="40"/>
    </row>
    <row r="21" spans="1:8" ht="15">
      <c r="A21" s="59" t="s">
        <v>71</v>
      </c>
      <c r="B21" s="22">
        <v>283</v>
      </c>
      <c r="C21" s="47">
        <v>11</v>
      </c>
      <c r="D21" s="22">
        <v>214</v>
      </c>
      <c r="E21" s="47">
        <v>8.3</v>
      </c>
      <c r="G21" s="40"/>
      <c r="H21" s="40"/>
    </row>
    <row r="22" spans="1:8" ht="15">
      <c r="A22" s="59" t="s">
        <v>72</v>
      </c>
      <c r="B22" s="22">
        <v>215</v>
      </c>
      <c r="C22" s="47">
        <v>16.3</v>
      </c>
      <c r="D22" s="22">
        <v>109</v>
      </c>
      <c r="E22" s="47">
        <v>8.3</v>
      </c>
      <c r="G22" s="40"/>
      <c r="H22" s="40"/>
    </row>
    <row r="23" spans="1:8" ht="15">
      <c r="A23" s="59" t="s">
        <v>73</v>
      </c>
      <c r="B23" s="22">
        <v>184</v>
      </c>
      <c r="C23" s="47">
        <v>13.5</v>
      </c>
      <c r="D23" s="22">
        <v>105</v>
      </c>
      <c r="E23" s="47">
        <v>7.7</v>
      </c>
      <c r="G23" s="40"/>
      <c r="H23" s="40"/>
    </row>
    <row r="24" spans="1:8" ht="15">
      <c r="A24" s="59" t="s">
        <v>74</v>
      </c>
      <c r="B24" s="22">
        <v>200</v>
      </c>
      <c r="C24" s="47">
        <v>10.3</v>
      </c>
      <c r="D24" s="22">
        <v>132</v>
      </c>
      <c r="E24" s="47">
        <v>6.8</v>
      </c>
      <c r="G24" s="40"/>
      <c r="H24" s="40"/>
    </row>
    <row r="25" spans="1:8" ht="15">
      <c r="A25" s="59" t="s">
        <v>75</v>
      </c>
      <c r="B25" s="22">
        <v>198</v>
      </c>
      <c r="C25" s="47">
        <v>12.6</v>
      </c>
      <c r="D25" s="22">
        <v>148</v>
      </c>
      <c r="E25" s="47">
        <v>9.5</v>
      </c>
      <c r="G25" s="40"/>
      <c r="H25" s="40"/>
    </row>
    <row r="26" spans="1:8" ht="15">
      <c r="A26" s="59" t="s">
        <v>76</v>
      </c>
      <c r="B26" s="22">
        <v>396</v>
      </c>
      <c r="C26" s="47">
        <v>11.3</v>
      </c>
      <c r="D26" s="22">
        <v>214</v>
      </c>
      <c r="E26" s="47">
        <v>6.1</v>
      </c>
      <c r="G26" s="40"/>
      <c r="H26" s="40"/>
    </row>
    <row r="27" spans="1:8" ht="15">
      <c r="A27" s="59" t="s">
        <v>77</v>
      </c>
      <c r="B27" s="22">
        <v>97</v>
      </c>
      <c r="C27" s="47">
        <v>13</v>
      </c>
      <c r="D27" s="22">
        <v>61</v>
      </c>
      <c r="E27" s="47">
        <v>8.2</v>
      </c>
      <c r="G27" s="40"/>
      <c r="H27" s="40"/>
    </row>
    <row r="28" spans="1:8" ht="15">
      <c r="A28" s="59" t="s">
        <v>78</v>
      </c>
      <c r="B28" s="22">
        <v>242</v>
      </c>
      <c r="C28" s="47">
        <v>12.7</v>
      </c>
      <c r="D28" s="22">
        <v>158</v>
      </c>
      <c r="E28" s="47">
        <v>8.3</v>
      </c>
      <c r="G28" s="40"/>
      <c r="H28" s="40"/>
    </row>
    <row r="29" spans="1:8" ht="15">
      <c r="A29" s="59" t="s">
        <v>79</v>
      </c>
      <c r="B29" s="22">
        <v>186</v>
      </c>
      <c r="C29" s="47">
        <v>13.6</v>
      </c>
      <c r="D29" s="22">
        <v>112</v>
      </c>
      <c r="E29" s="47">
        <v>8.2</v>
      </c>
      <c r="G29" s="40"/>
      <c r="H29" s="40"/>
    </row>
    <row r="30" spans="1:8" ht="15">
      <c r="A30" s="59" t="s">
        <v>80</v>
      </c>
      <c r="B30" s="22">
        <v>714</v>
      </c>
      <c r="C30" s="47">
        <v>13.3</v>
      </c>
      <c r="D30" s="22">
        <v>444</v>
      </c>
      <c r="E30" s="47">
        <v>8.3</v>
      </c>
      <c r="G30" s="40"/>
      <c r="H30" s="40"/>
    </row>
    <row r="31" spans="1:8" ht="15">
      <c r="A31" s="59" t="s">
        <v>81</v>
      </c>
      <c r="B31" s="22">
        <v>256</v>
      </c>
      <c r="C31" s="47">
        <v>15.2</v>
      </c>
      <c r="D31" s="22">
        <v>149</v>
      </c>
      <c r="E31" s="47">
        <v>8.9</v>
      </c>
      <c r="G31" s="40"/>
      <c r="H31" s="40"/>
    </row>
    <row r="32" spans="1:8" ht="15">
      <c r="A32" s="59" t="s">
        <v>82</v>
      </c>
      <c r="B32" s="22">
        <v>2420</v>
      </c>
      <c r="C32" s="47">
        <v>11</v>
      </c>
      <c r="D32" s="22">
        <v>1627</v>
      </c>
      <c r="E32" s="47">
        <v>7.4</v>
      </c>
      <c r="G32" s="40"/>
      <c r="H32" s="40"/>
    </row>
    <row r="33" spans="1:8" ht="15">
      <c r="A33" s="59" t="s">
        <v>83</v>
      </c>
      <c r="B33" s="22">
        <v>139</v>
      </c>
      <c r="C33" s="47">
        <v>10.3</v>
      </c>
      <c r="D33" s="22">
        <v>122</v>
      </c>
      <c r="E33" s="47">
        <v>9</v>
      </c>
      <c r="G33" s="40"/>
      <c r="H33" s="40"/>
    </row>
    <row r="34" spans="1:8" ht="15">
      <c r="A34" s="59" t="s">
        <v>84</v>
      </c>
      <c r="B34" s="22">
        <v>91</v>
      </c>
      <c r="C34" s="47">
        <v>11</v>
      </c>
      <c r="D34" s="22">
        <v>42</v>
      </c>
      <c r="E34" s="47">
        <v>5.1</v>
      </c>
      <c r="G34" s="40"/>
      <c r="H34" s="40"/>
    </row>
    <row r="35" spans="1:8" ht="15">
      <c r="A35" s="59" t="s">
        <v>85</v>
      </c>
      <c r="B35" s="22">
        <v>671</v>
      </c>
      <c r="C35" s="47">
        <v>15.8</v>
      </c>
      <c r="D35" s="22">
        <v>390</v>
      </c>
      <c r="E35" s="47">
        <v>9.2</v>
      </c>
      <c r="G35" s="40"/>
      <c r="H35" s="40"/>
    </row>
    <row r="36" spans="1:8" ht="15">
      <c r="A36" s="59" t="s">
        <v>86</v>
      </c>
      <c r="B36" s="22">
        <v>249</v>
      </c>
      <c r="C36" s="47">
        <v>11.8</v>
      </c>
      <c r="D36" s="22">
        <v>100</v>
      </c>
      <c r="E36" s="47">
        <v>4.7</v>
      </c>
      <c r="G36" s="40"/>
      <c r="H36" s="40"/>
    </row>
    <row r="37" spans="1:8" ht="15">
      <c r="A37" s="59" t="s">
        <v>87</v>
      </c>
      <c r="B37" s="22">
        <v>344</v>
      </c>
      <c r="C37" s="47">
        <v>14.6</v>
      </c>
      <c r="D37" s="22">
        <v>214</v>
      </c>
      <c r="E37" s="47">
        <v>9.1</v>
      </c>
      <c r="G37" s="40"/>
      <c r="H37" s="40"/>
    </row>
    <row r="38" spans="1:8" ht="15">
      <c r="A38" s="59" t="s">
        <v>88</v>
      </c>
      <c r="B38" s="22">
        <v>241</v>
      </c>
      <c r="C38" s="47">
        <v>13.6</v>
      </c>
      <c r="D38" s="22">
        <v>90</v>
      </c>
      <c r="E38" s="47">
        <v>5.1</v>
      </c>
      <c r="G38" s="40"/>
      <c r="H38" s="40"/>
    </row>
    <row r="39" spans="1:8" ht="15">
      <c r="A39" s="59" t="s">
        <v>89</v>
      </c>
      <c r="B39" s="22">
        <v>186</v>
      </c>
      <c r="C39" s="47">
        <v>10.9</v>
      </c>
      <c r="D39" s="22">
        <v>121</v>
      </c>
      <c r="E39" s="47">
        <v>7.1</v>
      </c>
      <c r="G39" s="40"/>
      <c r="H39" s="40"/>
    </row>
    <row r="40" spans="1:8" ht="15">
      <c r="A40" s="59" t="s">
        <v>90</v>
      </c>
      <c r="B40" s="22">
        <v>1839</v>
      </c>
      <c r="C40" s="47">
        <v>13.3</v>
      </c>
      <c r="D40" s="22">
        <v>995</v>
      </c>
      <c r="E40" s="47">
        <v>7.2</v>
      </c>
      <c r="G40" s="40"/>
      <c r="H40" s="40"/>
    </row>
    <row r="41" spans="1:8" ht="15">
      <c r="A41" s="59" t="s">
        <v>91</v>
      </c>
      <c r="B41" s="22">
        <v>430</v>
      </c>
      <c r="C41" s="47">
        <v>13.3</v>
      </c>
      <c r="D41" s="22">
        <v>128</v>
      </c>
      <c r="E41" s="47">
        <v>3.9</v>
      </c>
      <c r="G41" s="40"/>
      <c r="H41" s="40"/>
    </row>
    <row r="42" spans="1:8" ht="15">
      <c r="A42" s="59" t="s">
        <v>92</v>
      </c>
      <c r="B42" s="22">
        <v>175</v>
      </c>
      <c r="C42" s="47">
        <v>13</v>
      </c>
      <c r="D42" s="22">
        <v>93</v>
      </c>
      <c r="E42" s="47">
        <v>6.9</v>
      </c>
      <c r="G42" s="40"/>
      <c r="H42" s="40"/>
    </row>
    <row r="43" spans="1:8" ht="15">
      <c r="A43" s="59" t="s">
        <v>93</v>
      </c>
      <c r="B43" s="22">
        <v>66</v>
      </c>
      <c r="C43" s="47">
        <v>10.7</v>
      </c>
      <c r="D43" s="22">
        <v>45</v>
      </c>
      <c r="E43" s="47">
        <v>7.3</v>
      </c>
      <c r="G43" s="40"/>
      <c r="H43" s="40"/>
    </row>
    <row r="44" spans="1:8" ht="15">
      <c r="A44" s="59" t="s">
        <v>94</v>
      </c>
      <c r="B44" s="22">
        <v>408</v>
      </c>
      <c r="C44" s="47">
        <v>12.4</v>
      </c>
      <c r="D44" s="22">
        <v>193</v>
      </c>
      <c r="E44" s="47">
        <v>5.9</v>
      </c>
      <c r="G44" s="40"/>
      <c r="H44" s="40"/>
    </row>
    <row r="45" spans="1:8" ht="15">
      <c r="A45" s="59" t="s">
        <v>95</v>
      </c>
      <c r="B45" s="22">
        <v>1012</v>
      </c>
      <c r="C45" s="47">
        <v>12.4</v>
      </c>
      <c r="D45" s="22">
        <v>677</v>
      </c>
      <c r="E45" s="47">
        <v>8.3</v>
      </c>
      <c r="G45" s="40"/>
      <c r="H45" s="40"/>
    </row>
    <row r="46" spans="1:8" ht="15">
      <c r="A46" s="59" t="s">
        <v>96</v>
      </c>
      <c r="B46" s="22">
        <v>1584</v>
      </c>
      <c r="C46" s="47">
        <v>13.2</v>
      </c>
      <c r="D46" s="22">
        <v>904</v>
      </c>
      <c r="E46" s="47">
        <v>7.5</v>
      </c>
      <c r="G46" s="40"/>
      <c r="H46" s="40"/>
    </row>
    <row r="47" spans="1:8" ht="15">
      <c r="A47" s="59" t="s">
        <v>97</v>
      </c>
      <c r="B47" s="22">
        <v>95</v>
      </c>
      <c r="C47" s="47">
        <v>11</v>
      </c>
      <c r="D47" s="22">
        <v>67</v>
      </c>
      <c r="E47" s="47">
        <v>7.7</v>
      </c>
      <c r="G47" s="40"/>
      <c r="H47" s="40"/>
    </row>
    <row r="48" spans="1:8" ht="15">
      <c r="A48" s="59" t="s">
        <v>98</v>
      </c>
      <c r="B48" s="22">
        <v>4197</v>
      </c>
      <c r="C48" s="47">
        <v>14</v>
      </c>
      <c r="D48" s="22">
        <v>2153</v>
      </c>
      <c r="E48" s="47">
        <v>7.2</v>
      </c>
      <c r="G48" s="40"/>
      <c r="H48" s="40"/>
    </row>
    <row r="49" spans="1:8" ht="15">
      <c r="A49" s="59" t="s">
        <v>99</v>
      </c>
      <c r="B49" s="22">
        <v>21</v>
      </c>
      <c r="C49" s="47">
        <v>19.2</v>
      </c>
      <c r="D49" s="22">
        <v>8</v>
      </c>
      <c r="E49" s="47">
        <v>7.3</v>
      </c>
      <c r="G49" s="40"/>
      <c r="H49" s="40"/>
    </row>
    <row r="50" spans="1:8" ht="15">
      <c r="A50" s="59" t="s">
        <v>100</v>
      </c>
      <c r="B50" s="22">
        <v>60</v>
      </c>
      <c r="C50" s="47">
        <v>10.2</v>
      </c>
      <c r="D50" s="22">
        <v>26</v>
      </c>
      <c r="E50" s="47">
        <v>4.4</v>
      </c>
      <c r="G50" s="40"/>
      <c r="H50" s="40"/>
    </row>
    <row r="51" spans="1:8" ht="15">
      <c r="A51" s="59" t="s">
        <v>101</v>
      </c>
      <c r="B51" s="22">
        <v>534</v>
      </c>
      <c r="C51" s="47">
        <v>11.4</v>
      </c>
      <c r="D51" s="22">
        <v>312</v>
      </c>
      <c r="E51" s="47">
        <v>6.7</v>
      </c>
      <c r="G51" s="40"/>
      <c r="H51" s="40"/>
    </row>
    <row r="52" spans="1:8" ht="15">
      <c r="A52" s="59" t="s">
        <v>102</v>
      </c>
      <c r="B52" s="22">
        <v>151</v>
      </c>
      <c r="C52" s="47">
        <v>13.7</v>
      </c>
      <c r="D52" s="22">
        <v>66</v>
      </c>
      <c r="E52" s="47">
        <v>6</v>
      </c>
      <c r="G52" s="40"/>
      <c r="H52" s="40"/>
    </row>
    <row r="53" spans="1:8" ht="15">
      <c r="A53" s="59" t="s">
        <v>103</v>
      </c>
      <c r="B53" s="22">
        <v>507</v>
      </c>
      <c r="C53" s="47">
        <v>9.9</v>
      </c>
      <c r="D53" s="22">
        <v>400</v>
      </c>
      <c r="E53" s="47">
        <v>7.8</v>
      </c>
      <c r="G53" s="40"/>
      <c r="H53" s="40"/>
    </row>
    <row r="54" spans="1:8" ht="15">
      <c r="A54" s="59" t="s">
        <v>104</v>
      </c>
      <c r="B54" s="22">
        <v>950</v>
      </c>
      <c r="C54" s="47">
        <v>10.3</v>
      </c>
      <c r="D54" s="22">
        <v>694</v>
      </c>
      <c r="E54" s="47">
        <v>7.5</v>
      </c>
      <c r="G54" s="40"/>
      <c r="H54" s="40"/>
    </row>
    <row r="55" spans="1:8" ht="15">
      <c r="A55" s="59" t="s">
        <v>105</v>
      </c>
      <c r="B55" s="22">
        <v>32</v>
      </c>
      <c r="C55" s="47">
        <v>9.6</v>
      </c>
      <c r="D55" s="22">
        <v>22</v>
      </c>
      <c r="E55" s="47">
        <v>6.6</v>
      </c>
      <c r="G55" s="40"/>
      <c r="H55" s="40"/>
    </row>
    <row r="56" spans="1:8" ht="15">
      <c r="A56" s="59" t="s">
        <v>106</v>
      </c>
      <c r="B56" s="22">
        <v>245</v>
      </c>
      <c r="C56" s="47">
        <v>44.3</v>
      </c>
      <c r="D56" s="22">
        <v>41</v>
      </c>
      <c r="E56" s="47">
        <v>7.4</v>
      </c>
      <c r="G56" s="40"/>
      <c r="H56" s="40"/>
    </row>
    <row r="57" spans="1:8" ht="15">
      <c r="A57" s="59" t="s">
        <v>107</v>
      </c>
      <c r="B57" s="22">
        <v>4823</v>
      </c>
      <c r="C57" s="47">
        <v>11.6</v>
      </c>
      <c r="D57" s="22">
        <v>2950</v>
      </c>
      <c r="E57" s="47">
        <v>7.1</v>
      </c>
      <c r="G57" s="40"/>
      <c r="H57" s="40"/>
    </row>
    <row r="58" spans="1:8" ht="15">
      <c r="A58" s="59" t="s">
        <v>108</v>
      </c>
      <c r="B58" s="22">
        <v>148</v>
      </c>
      <c r="C58" s="47">
        <v>11.8</v>
      </c>
      <c r="D58" s="22">
        <v>70</v>
      </c>
      <c r="E58" s="47">
        <v>5.6</v>
      </c>
      <c r="G58" s="40"/>
      <c r="H58" s="40"/>
    </row>
    <row r="59" spans="1:8" ht="15">
      <c r="A59" s="59" t="s">
        <v>109</v>
      </c>
      <c r="B59" s="22">
        <v>483</v>
      </c>
      <c r="C59" s="47">
        <v>14.9</v>
      </c>
      <c r="D59" s="22">
        <v>206</v>
      </c>
      <c r="E59" s="47">
        <v>6.4</v>
      </c>
      <c r="G59" s="40"/>
      <c r="H59" s="40"/>
    </row>
    <row r="60" spans="1:8" ht="15">
      <c r="A60" s="59" t="s">
        <v>110</v>
      </c>
      <c r="B60" s="22">
        <v>249</v>
      </c>
      <c r="C60" s="47">
        <v>17.1</v>
      </c>
      <c r="D60" s="22">
        <v>142</v>
      </c>
      <c r="E60" s="47">
        <v>9.8</v>
      </c>
      <c r="G60" s="40"/>
      <c r="H60" s="40"/>
    </row>
    <row r="61" spans="1:8" ht="15">
      <c r="A61" s="59" t="s">
        <v>111</v>
      </c>
      <c r="B61" s="22">
        <v>238</v>
      </c>
      <c r="C61" s="47">
        <v>11.3</v>
      </c>
      <c r="D61" s="22">
        <v>146</v>
      </c>
      <c r="E61" s="47">
        <v>6.9</v>
      </c>
      <c r="G61" s="40"/>
      <c r="H61" s="40"/>
    </row>
    <row r="62" spans="1:8" ht="15">
      <c r="A62" s="59" t="s">
        <v>112</v>
      </c>
      <c r="B62" s="22">
        <v>168</v>
      </c>
      <c r="C62" s="47">
        <v>13.6</v>
      </c>
      <c r="D62" s="22">
        <v>89</v>
      </c>
      <c r="E62" s="47">
        <v>7.2</v>
      </c>
      <c r="G62" s="40"/>
      <c r="H62" s="40"/>
    </row>
    <row r="63" spans="1:8" ht="15">
      <c r="A63" s="59" t="s">
        <v>113</v>
      </c>
      <c r="B63" s="22">
        <v>564</v>
      </c>
      <c r="C63" s="47">
        <v>13.5</v>
      </c>
      <c r="D63" s="22">
        <v>302</v>
      </c>
      <c r="E63" s="47">
        <v>7.2</v>
      </c>
      <c r="G63" s="40"/>
      <c r="H63" s="40"/>
    </row>
    <row r="64" spans="1:8" ht="15">
      <c r="A64" s="59" t="s">
        <v>114</v>
      </c>
      <c r="B64" s="22">
        <v>101</v>
      </c>
      <c r="C64" s="47">
        <v>13.3</v>
      </c>
      <c r="D64" s="22">
        <v>44</v>
      </c>
      <c r="E64" s="47">
        <v>5.8</v>
      </c>
      <c r="G64" s="40"/>
      <c r="H64" s="40"/>
    </row>
    <row r="65" spans="1:8" ht="15">
      <c r="A65" s="59" t="s">
        <v>115</v>
      </c>
      <c r="B65" s="22">
        <v>776</v>
      </c>
      <c r="C65" s="47">
        <v>10</v>
      </c>
      <c r="D65" s="22">
        <v>558</v>
      </c>
      <c r="E65" s="47">
        <v>7.2</v>
      </c>
      <c r="G65" s="40"/>
      <c r="H65" s="40"/>
    </row>
    <row r="66" spans="1:8" ht="15">
      <c r="A66" s="59" t="s">
        <v>116</v>
      </c>
      <c r="B66" s="22">
        <v>487</v>
      </c>
      <c r="C66" s="47">
        <v>15.2</v>
      </c>
      <c r="D66" s="22">
        <v>292</v>
      </c>
      <c r="E66" s="47">
        <v>9.1</v>
      </c>
      <c r="G66" s="40"/>
      <c r="H66" s="40"/>
    </row>
    <row r="67" spans="1:8" ht="15">
      <c r="A67" s="59" t="s">
        <v>117</v>
      </c>
      <c r="B67" s="22">
        <v>52</v>
      </c>
      <c r="C67" s="47">
        <v>9.9</v>
      </c>
      <c r="D67" s="22">
        <v>39</v>
      </c>
      <c r="E67" s="47">
        <v>7.4</v>
      </c>
      <c r="G67" s="40"/>
      <c r="H67" s="40"/>
    </row>
    <row r="68" spans="1:8" ht="15">
      <c r="A68" s="59" t="s">
        <v>118</v>
      </c>
      <c r="B68" s="22">
        <v>1212</v>
      </c>
      <c r="C68" s="47">
        <v>13.8</v>
      </c>
      <c r="D68" s="22">
        <v>742</v>
      </c>
      <c r="E68" s="47">
        <v>8.5</v>
      </c>
      <c r="G68" s="40"/>
      <c r="H68" s="40"/>
    </row>
    <row r="69" spans="1:8" ht="15">
      <c r="A69" s="59" t="s">
        <v>119</v>
      </c>
      <c r="B69" s="22">
        <v>378</v>
      </c>
      <c r="C69" s="47">
        <v>15.2</v>
      </c>
      <c r="D69" s="22">
        <v>223</v>
      </c>
      <c r="E69" s="47">
        <v>8.9</v>
      </c>
      <c r="G69" s="40"/>
      <c r="H69" s="40"/>
    </row>
    <row r="70" spans="1:8" ht="15">
      <c r="A70" s="59" t="s">
        <v>120</v>
      </c>
      <c r="B70" s="22">
        <v>6694</v>
      </c>
      <c r="C70" s="47">
        <v>11</v>
      </c>
      <c r="D70" s="22">
        <v>3899</v>
      </c>
      <c r="E70" s="47">
        <v>6.4</v>
      </c>
      <c r="G70" s="40"/>
      <c r="H70" s="40"/>
    </row>
    <row r="71" spans="1:8" ht="15">
      <c r="A71" s="59" t="s">
        <v>121</v>
      </c>
      <c r="B71" s="22">
        <v>201</v>
      </c>
      <c r="C71" s="47">
        <v>14</v>
      </c>
      <c r="D71" s="22">
        <v>108</v>
      </c>
      <c r="E71" s="47">
        <v>7.5</v>
      </c>
      <c r="G71" s="40"/>
      <c r="H71" s="40"/>
    </row>
    <row r="72" spans="1:8" ht="15">
      <c r="A72" s="59" t="s">
        <v>122</v>
      </c>
      <c r="B72" s="22">
        <v>138</v>
      </c>
      <c r="C72" s="47">
        <v>12.7</v>
      </c>
      <c r="D72" s="22">
        <v>95</v>
      </c>
      <c r="E72" s="47">
        <v>8.8</v>
      </c>
      <c r="G72" s="40"/>
      <c r="H72" s="40"/>
    </row>
    <row r="73" spans="1:8" ht="15">
      <c r="A73" s="59" t="s">
        <v>123</v>
      </c>
      <c r="B73" s="22">
        <v>44</v>
      </c>
      <c r="C73" s="47">
        <v>12.2</v>
      </c>
      <c r="D73" s="22">
        <v>15</v>
      </c>
      <c r="E73" s="47">
        <v>4.2</v>
      </c>
      <c r="G73" s="40"/>
      <c r="H73" s="40"/>
    </row>
    <row r="74" spans="1:8" ht="15">
      <c r="A74" s="59" t="s">
        <v>124</v>
      </c>
      <c r="B74" s="22">
        <v>150</v>
      </c>
      <c r="C74" s="47">
        <v>12.7</v>
      </c>
      <c r="D74" s="22">
        <v>76</v>
      </c>
      <c r="E74" s="47">
        <v>6.4</v>
      </c>
      <c r="G74" s="40"/>
      <c r="H74" s="40"/>
    </row>
    <row r="75" spans="1:8" ht="15">
      <c r="A75" s="59" t="s">
        <v>125</v>
      </c>
      <c r="B75" s="22">
        <v>41</v>
      </c>
      <c r="C75" s="47">
        <v>9</v>
      </c>
      <c r="D75" s="22">
        <v>36</v>
      </c>
      <c r="E75" s="47">
        <v>7.9</v>
      </c>
      <c r="G75" s="40"/>
      <c r="H75" s="40"/>
    </row>
    <row r="76" spans="1:8" ht="15">
      <c r="A76" s="59" t="s">
        <v>126</v>
      </c>
      <c r="B76" s="22">
        <v>173</v>
      </c>
      <c r="C76" s="47">
        <v>14</v>
      </c>
      <c r="D76" s="22">
        <v>105</v>
      </c>
      <c r="E76" s="47">
        <v>8.5</v>
      </c>
      <c r="G76" s="40"/>
      <c r="H76" s="40"/>
    </row>
    <row r="77" spans="1:8" ht="15">
      <c r="A77" s="59" t="s">
        <v>127</v>
      </c>
      <c r="B77" s="22">
        <v>1694</v>
      </c>
      <c r="C77" s="47">
        <v>13.1</v>
      </c>
      <c r="D77" s="22">
        <v>820</v>
      </c>
      <c r="E77" s="47">
        <v>6.4</v>
      </c>
      <c r="G77" s="40"/>
      <c r="H77" s="40"/>
    </row>
    <row r="78" spans="1:8" ht="15">
      <c r="A78" s="59" t="s">
        <v>128</v>
      </c>
      <c r="B78" s="22">
        <v>76</v>
      </c>
      <c r="C78" s="47">
        <v>10.7</v>
      </c>
      <c r="D78" s="22">
        <v>42</v>
      </c>
      <c r="E78" s="47">
        <v>5.9</v>
      </c>
      <c r="G78" s="40"/>
      <c r="H78" s="40"/>
    </row>
    <row r="79" spans="1:8" ht="15">
      <c r="A79" s="59" t="s">
        <v>129</v>
      </c>
      <c r="B79" s="22">
        <v>110</v>
      </c>
      <c r="C79" s="47">
        <v>8.4</v>
      </c>
      <c r="D79" s="22">
        <v>92</v>
      </c>
      <c r="E79" s="47">
        <v>7.1</v>
      </c>
      <c r="G79" s="40"/>
      <c r="H79" s="40"/>
    </row>
    <row r="80" spans="1:8" ht="15">
      <c r="A80" s="59" t="s">
        <v>130</v>
      </c>
      <c r="B80" s="22">
        <v>1165</v>
      </c>
      <c r="C80" s="47">
        <v>11.3</v>
      </c>
      <c r="D80" s="22">
        <v>679</v>
      </c>
      <c r="E80" s="47">
        <v>6.6</v>
      </c>
      <c r="G80" s="40"/>
      <c r="H80" s="40"/>
    </row>
    <row r="81" spans="1:8" ht="15">
      <c r="A81" s="59" t="s">
        <v>131</v>
      </c>
      <c r="B81" s="22">
        <v>908</v>
      </c>
      <c r="C81" s="47">
        <v>10.6</v>
      </c>
      <c r="D81" s="22">
        <v>663</v>
      </c>
      <c r="E81" s="47">
        <v>7.7</v>
      </c>
      <c r="G81" s="40"/>
      <c r="H81" s="40"/>
    </row>
    <row r="82" spans="1:8" ht="15">
      <c r="A82" s="59" t="s">
        <v>132</v>
      </c>
      <c r="B82" s="22">
        <v>483</v>
      </c>
      <c r="C82" s="47">
        <v>15.4</v>
      </c>
      <c r="D82" s="22">
        <v>303</v>
      </c>
      <c r="E82" s="47">
        <v>9.7</v>
      </c>
      <c r="G82" s="40"/>
      <c r="H82" s="40"/>
    </row>
    <row r="83" spans="1:8" ht="15">
      <c r="A83" s="59" t="s">
        <v>133</v>
      </c>
      <c r="B83" s="22">
        <v>294</v>
      </c>
      <c r="C83" s="47">
        <v>13.2</v>
      </c>
      <c r="D83" s="22">
        <v>164</v>
      </c>
      <c r="E83" s="47">
        <v>7.4</v>
      </c>
      <c r="G83" s="40"/>
      <c r="H83" s="40"/>
    </row>
    <row r="84" spans="1:8" ht="15">
      <c r="A84" s="59" t="s">
        <v>134</v>
      </c>
      <c r="B84" s="22">
        <v>55</v>
      </c>
      <c r="C84" s="47">
        <v>12.6</v>
      </c>
      <c r="D84" s="22">
        <v>27</v>
      </c>
      <c r="E84" s="47">
        <v>6.2</v>
      </c>
      <c r="G84" s="40"/>
      <c r="H84" s="40"/>
    </row>
    <row r="85" spans="1:8" ht="15">
      <c r="A85" s="59" t="s">
        <v>135</v>
      </c>
      <c r="B85" s="22">
        <v>497</v>
      </c>
      <c r="C85" s="47">
        <v>13.6</v>
      </c>
      <c r="D85" s="22">
        <v>188</v>
      </c>
      <c r="E85" s="47">
        <v>5.2</v>
      </c>
      <c r="G85" s="40"/>
      <c r="H85" s="40"/>
    </row>
    <row r="86" spans="1:8" ht="15">
      <c r="A86" s="59" t="s">
        <v>136</v>
      </c>
      <c r="B86" s="22">
        <v>354</v>
      </c>
      <c r="C86" s="47">
        <v>12.2</v>
      </c>
      <c r="D86" s="22">
        <v>229</v>
      </c>
      <c r="E86" s="47">
        <v>7.9</v>
      </c>
      <c r="G86" s="40"/>
      <c r="H86" s="40"/>
    </row>
    <row r="87" spans="1:8" ht="15">
      <c r="A87" s="59" t="s">
        <v>137</v>
      </c>
      <c r="B87" s="22">
        <v>484</v>
      </c>
      <c r="C87" s="47">
        <v>12.3</v>
      </c>
      <c r="D87" s="22">
        <v>331</v>
      </c>
      <c r="E87" s="47">
        <v>8.4</v>
      </c>
      <c r="G87" s="40"/>
      <c r="H87" s="40"/>
    </row>
    <row r="88" spans="1:8" ht="15">
      <c r="A88" s="59" t="s">
        <v>138</v>
      </c>
      <c r="B88" s="22">
        <v>1818</v>
      </c>
      <c r="C88" s="47">
        <v>10.6</v>
      </c>
      <c r="D88" s="22">
        <v>1007</v>
      </c>
      <c r="E88" s="47">
        <v>5.9</v>
      </c>
      <c r="G88" s="40"/>
      <c r="H88" s="40"/>
    </row>
    <row r="89" spans="1:8" ht="15">
      <c r="A89" s="59" t="s">
        <v>139</v>
      </c>
      <c r="B89" s="22">
        <v>7211</v>
      </c>
      <c r="C89" s="47">
        <v>7.3</v>
      </c>
      <c r="D89" s="22">
        <v>5509</v>
      </c>
      <c r="E89" s="47">
        <v>5.6</v>
      </c>
      <c r="G89" s="40"/>
      <c r="H89" s="40"/>
    </row>
    <row r="90" spans="1:8" ht="15">
      <c r="A90" s="59" t="s">
        <v>140</v>
      </c>
      <c r="B90" s="22">
        <v>241</v>
      </c>
      <c r="C90" s="47">
        <v>15.1</v>
      </c>
      <c r="D90" s="22">
        <v>150</v>
      </c>
      <c r="E90" s="47">
        <v>9.4</v>
      </c>
      <c r="G90" s="40"/>
      <c r="H90" s="40"/>
    </row>
    <row r="91" spans="1:5" ht="15">
      <c r="A91" s="95"/>
      <c r="B91" s="106"/>
      <c r="C91" s="96"/>
      <c r="D91" s="107"/>
      <c r="E91" s="95"/>
    </row>
    <row r="93" ht="15">
      <c r="A93" s="97"/>
    </row>
  </sheetData>
  <mergeCells count="2">
    <mergeCell ref="A3:A4"/>
    <mergeCell ref="A2:E2"/>
  </mergeCells>
  <printOptions horizontalCentered="1"/>
  <pageMargins left="0.75" right="0.75" top="0.5" bottom="0.5" header="0.26" footer="0.25"/>
  <pageSetup horizontalDpi="600" verticalDpi="600" orientation="portrait" scale="125" r:id="rId1"/>
</worksheet>
</file>

<file path=xl/worksheets/sheet2.xml><?xml version="1.0" encoding="utf-8"?>
<worksheet xmlns="http://schemas.openxmlformats.org/spreadsheetml/2006/main" xmlns:r="http://schemas.openxmlformats.org/officeDocument/2006/relationships">
  <dimension ref="A1:C13"/>
  <sheetViews>
    <sheetView workbookViewId="0" topLeftCell="A1">
      <selection activeCell="C7" sqref="C7"/>
    </sheetView>
  </sheetViews>
  <sheetFormatPr defaultColWidth="9.00390625" defaultRowHeight="12.75"/>
  <cols>
    <col min="1" max="1" width="9.00390625" style="2" customWidth="1"/>
    <col min="2" max="2" width="51.00390625" style="2" customWidth="1"/>
    <col min="3" max="16384" width="9.00390625" style="2" customWidth="1"/>
  </cols>
  <sheetData>
    <row r="1" ht="15.75">
      <c r="A1" s="1" t="s">
        <v>162</v>
      </c>
    </row>
    <row r="2" ht="15.75">
      <c r="B2" s="78" t="s">
        <v>159</v>
      </c>
    </row>
    <row r="3" spans="2:3" ht="19.5" customHeight="1">
      <c r="B3" s="79" t="s">
        <v>0</v>
      </c>
      <c r="C3" s="80">
        <v>56996</v>
      </c>
    </row>
    <row r="4" spans="2:3" ht="19.5" customHeight="1">
      <c r="B4" s="79" t="s">
        <v>1</v>
      </c>
      <c r="C4" s="80">
        <v>34522</v>
      </c>
    </row>
    <row r="5" spans="2:3" ht="19.5" customHeight="1">
      <c r="B5" s="79" t="s">
        <v>145</v>
      </c>
      <c r="C5" s="81">
        <v>11.3</v>
      </c>
    </row>
    <row r="6" spans="2:3" ht="19.5" customHeight="1">
      <c r="B6" s="79" t="s">
        <v>146</v>
      </c>
      <c r="C6" s="81">
        <v>6.9</v>
      </c>
    </row>
    <row r="7" spans="2:3" ht="19.5" customHeight="1">
      <c r="B7" s="79" t="s">
        <v>2</v>
      </c>
      <c r="C7" s="80">
        <v>28</v>
      </c>
    </row>
    <row r="8" spans="2:3" ht="19.5" customHeight="1">
      <c r="B8" s="79" t="s">
        <v>3</v>
      </c>
      <c r="C8" s="80">
        <v>30</v>
      </c>
    </row>
    <row r="9" spans="2:3" ht="19.5" customHeight="1">
      <c r="B9" s="79" t="s">
        <v>4</v>
      </c>
      <c r="C9" s="80">
        <v>38</v>
      </c>
    </row>
    <row r="10" spans="2:3" ht="19.5" customHeight="1">
      <c r="B10" s="79" t="s">
        <v>5</v>
      </c>
      <c r="C10" s="80">
        <v>41</v>
      </c>
    </row>
    <row r="11" spans="2:3" ht="19.5" customHeight="1">
      <c r="B11" s="79" t="s">
        <v>6</v>
      </c>
      <c r="C11" s="109" t="s">
        <v>161</v>
      </c>
    </row>
    <row r="12" spans="2:3" ht="19.5" customHeight="1">
      <c r="B12" s="79" t="s">
        <v>7</v>
      </c>
      <c r="C12" s="80">
        <v>30953</v>
      </c>
    </row>
    <row r="13" spans="2:3" ht="42" customHeight="1">
      <c r="B13" s="126" t="s">
        <v>160</v>
      </c>
      <c r="C13" s="127"/>
    </row>
  </sheetData>
  <mergeCells count="1">
    <mergeCell ref="B13:C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I37"/>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5" width="9.625" style="2" customWidth="1"/>
    <col min="6" max="6" width="13.00390625" style="2" customWidth="1"/>
    <col min="7" max="16384" width="9.625" style="2" customWidth="1"/>
  </cols>
  <sheetData>
    <row r="2" spans="1:5" ht="15">
      <c r="A2" s="3" t="s">
        <v>9</v>
      </c>
      <c r="B2" s="4"/>
      <c r="C2" s="4"/>
      <c r="D2" s="4"/>
      <c r="E2" s="4"/>
    </row>
    <row r="3" spans="1:5" ht="15.75">
      <c r="A3" s="5" t="s">
        <v>10</v>
      </c>
      <c r="B3" s="4"/>
      <c r="C3" s="4"/>
      <c r="D3" s="4"/>
      <c r="E3" s="4"/>
    </row>
    <row r="4" spans="1:5" ht="15">
      <c r="A4" s="3" t="s">
        <v>27</v>
      </c>
      <c r="B4" s="4"/>
      <c r="C4" s="4"/>
      <c r="D4" s="4"/>
      <c r="E4" s="4"/>
    </row>
    <row r="5" spans="1:5" ht="15">
      <c r="A5" s="3" t="s">
        <v>148</v>
      </c>
      <c r="B5" s="4"/>
      <c r="C5" s="4"/>
      <c r="D5" s="4"/>
      <c r="E5" s="4"/>
    </row>
    <row r="6" spans="1:5" ht="15">
      <c r="A6" s="27" t="s">
        <v>36</v>
      </c>
      <c r="B6" s="28"/>
      <c r="C6" s="128" t="s">
        <v>28</v>
      </c>
      <c r="D6" s="29" t="s">
        <v>39</v>
      </c>
      <c r="E6" s="28"/>
    </row>
    <row r="7" spans="1:5" ht="15">
      <c r="A7" s="30" t="s">
        <v>37</v>
      </c>
      <c r="B7" s="31" t="s">
        <v>38</v>
      </c>
      <c r="C7" s="129"/>
      <c r="D7" s="31" t="s">
        <v>37</v>
      </c>
      <c r="E7" s="31" t="s">
        <v>38</v>
      </c>
    </row>
    <row r="8" spans="1:5" ht="15">
      <c r="A8" s="32">
        <v>709000</v>
      </c>
      <c r="B8" s="73">
        <v>18.6</v>
      </c>
      <c r="C8" s="20">
        <v>1900</v>
      </c>
      <c r="D8" s="34">
        <v>23295</v>
      </c>
      <c r="E8" s="73">
        <v>19.2</v>
      </c>
    </row>
    <row r="9" spans="1:5" ht="15">
      <c r="A9" s="32">
        <v>948000</v>
      </c>
      <c r="B9" s="73">
        <v>20.5</v>
      </c>
      <c r="C9" s="20">
        <v>1910</v>
      </c>
      <c r="D9" s="34">
        <v>29039</v>
      </c>
      <c r="E9" s="73">
        <v>20.7</v>
      </c>
    </row>
    <row r="10" spans="1:5" ht="15">
      <c r="A10" s="32">
        <v>1274476</v>
      </c>
      <c r="B10" s="35">
        <v>23.9</v>
      </c>
      <c r="C10" s="20">
        <v>1920</v>
      </c>
      <c r="D10" s="34">
        <v>50805</v>
      </c>
      <c r="E10" s="35">
        <v>27.7</v>
      </c>
    </row>
    <row r="11" spans="1:5" ht="15">
      <c r="A11" s="32">
        <v>1126856</v>
      </c>
      <c r="B11" s="35">
        <v>18.3</v>
      </c>
      <c r="C11" s="20">
        <v>1930</v>
      </c>
      <c r="D11" s="34">
        <v>29482</v>
      </c>
      <c r="E11" s="35">
        <v>12.2</v>
      </c>
    </row>
    <row r="12" spans="1:5" ht="15">
      <c r="A12" s="32">
        <v>1595879</v>
      </c>
      <c r="B12" s="35">
        <v>24.2</v>
      </c>
      <c r="C12" s="20">
        <v>1940</v>
      </c>
      <c r="D12" s="34">
        <v>46342</v>
      </c>
      <c r="E12" s="35">
        <v>17.6</v>
      </c>
    </row>
    <row r="13" spans="1:5" ht="15">
      <c r="A13" s="32">
        <v>1667231</v>
      </c>
      <c r="B13" s="35">
        <v>22.1</v>
      </c>
      <c r="C13" s="20">
        <v>1950</v>
      </c>
      <c r="D13" s="34">
        <v>58180</v>
      </c>
      <c r="E13" s="35">
        <v>18.3</v>
      </c>
    </row>
    <row r="14" spans="1:5" ht="15">
      <c r="A14" s="32">
        <v>1523000</v>
      </c>
      <c r="B14" s="35">
        <v>17</v>
      </c>
      <c r="C14" s="20">
        <v>1960</v>
      </c>
      <c r="D14" s="34">
        <v>61090</v>
      </c>
      <c r="E14" s="35">
        <v>15.6</v>
      </c>
    </row>
    <row r="15" spans="1:5" ht="15">
      <c r="A15" s="32">
        <v>2158802</v>
      </c>
      <c r="B15" s="35">
        <v>21.2</v>
      </c>
      <c r="C15" s="20">
        <v>1970</v>
      </c>
      <c r="D15" s="34">
        <v>91933</v>
      </c>
      <c r="E15" s="35">
        <v>20.7</v>
      </c>
    </row>
    <row r="16" spans="1:9" ht="15">
      <c r="A16" s="32">
        <v>2390252</v>
      </c>
      <c r="B16" s="35">
        <v>21.2</v>
      </c>
      <c r="C16" s="20">
        <v>1980</v>
      </c>
      <c r="D16" s="34">
        <v>86898</v>
      </c>
      <c r="E16" s="35">
        <v>18.8</v>
      </c>
      <c r="F16" s="22"/>
      <c r="G16" s="74"/>
      <c r="H16" s="75"/>
      <c r="I16" s="74"/>
    </row>
    <row r="17" spans="1:9" ht="15">
      <c r="A17" s="32">
        <v>2443489</v>
      </c>
      <c r="B17" s="35">
        <v>19.6</v>
      </c>
      <c r="C17" s="20">
        <v>1990</v>
      </c>
      <c r="D17" s="34">
        <v>76099</v>
      </c>
      <c r="E17" s="35">
        <v>16.3</v>
      </c>
      <c r="F17" s="76"/>
      <c r="G17" s="74"/>
      <c r="H17" s="75"/>
      <c r="I17" s="74"/>
    </row>
    <row r="18" spans="1:9" ht="15">
      <c r="A18" s="32">
        <v>2371000</v>
      </c>
      <c r="B18" s="35">
        <v>18.8</v>
      </c>
      <c r="C18" s="20">
        <v>1991</v>
      </c>
      <c r="D18" s="34">
        <v>72747</v>
      </c>
      <c r="E18" s="35">
        <v>15.5</v>
      </c>
      <c r="F18" s="76"/>
      <c r="G18" s="74"/>
      <c r="H18" s="75"/>
      <c r="I18" s="74"/>
    </row>
    <row r="19" spans="1:9" ht="15">
      <c r="A19" s="32">
        <v>2362000</v>
      </c>
      <c r="B19" s="35">
        <v>18.5</v>
      </c>
      <c r="C19" s="20">
        <v>1992</v>
      </c>
      <c r="D19" s="34">
        <v>71322</v>
      </c>
      <c r="E19" s="35">
        <v>15.1</v>
      </c>
      <c r="F19" s="76"/>
      <c r="G19" s="74"/>
      <c r="H19" s="75"/>
      <c r="I19" s="74"/>
    </row>
    <row r="20" spans="1:9" ht="15">
      <c r="A20" s="32">
        <v>2334000</v>
      </c>
      <c r="B20" s="35">
        <v>18.1</v>
      </c>
      <c r="C20" s="20">
        <v>1993</v>
      </c>
      <c r="D20" s="34">
        <v>70771</v>
      </c>
      <c r="E20" s="35">
        <v>14.9</v>
      </c>
      <c r="F20" s="76"/>
      <c r="G20" s="74"/>
      <c r="H20" s="75"/>
      <c r="I20" s="74"/>
    </row>
    <row r="21" spans="1:9" ht="15">
      <c r="A21" s="32">
        <v>2362000</v>
      </c>
      <c r="B21" s="35">
        <v>18.1</v>
      </c>
      <c r="C21" s="20">
        <v>1994</v>
      </c>
      <c r="D21" s="34">
        <v>70966</v>
      </c>
      <c r="E21" s="35">
        <v>14.8</v>
      </c>
      <c r="F21" s="76"/>
      <c r="H21" s="75"/>
      <c r="I21" s="74"/>
    </row>
    <row r="22" spans="1:9" ht="15">
      <c r="A22" s="32">
        <v>2336000</v>
      </c>
      <c r="B22" s="35">
        <v>17.8</v>
      </c>
      <c r="C22" s="20">
        <v>1995</v>
      </c>
      <c r="D22" s="34">
        <v>71042</v>
      </c>
      <c r="E22" s="35">
        <v>14.7</v>
      </c>
      <c r="F22" s="76"/>
      <c r="H22" s="75"/>
      <c r="I22" s="74"/>
    </row>
    <row r="23" spans="1:9" ht="15">
      <c r="A23" s="32">
        <v>2344000</v>
      </c>
      <c r="B23" s="35">
        <v>17.7</v>
      </c>
      <c r="C23" s="16">
        <v>1996</v>
      </c>
      <c r="D23" s="34">
        <v>68598</v>
      </c>
      <c r="E23" s="35">
        <v>14.1</v>
      </c>
      <c r="F23" s="76"/>
      <c r="H23" s="75"/>
      <c r="I23" s="74"/>
    </row>
    <row r="24" spans="1:6" ht="15">
      <c r="A24" s="32">
        <v>2384000</v>
      </c>
      <c r="B24" s="35">
        <v>17.8</v>
      </c>
      <c r="C24" s="77">
        <v>1997</v>
      </c>
      <c r="D24" s="34">
        <v>66974</v>
      </c>
      <c r="E24" s="35">
        <v>13.7</v>
      </c>
      <c r="F24" s="76"/>
    </row>
    <row r="25" spans="1:6" ht="15">
      <c r="A25" s="32">
        <v>2244000</v>
      </c>
      <c r="B25" s="35">
        <v>16.8</v>
      </c>
      <c r="C25" s="16">
        <v>1998</v>
      </c>
      <c r="D25" s="34">
        <v>65642</v>
      </c>
      <c r="E25" s="35">
        <v>13.4</v>
      </c>
      <c r="F25" s="76"/>
    </row>
    <row r="26" spans="1:6" ht="15">
      <c r="A26" s="32">
        <v>2358000</v>
      </c>
      <c r="B26" s="35">
        <v>17.2</v>
      </c>
      <c r="C26" s="20">
        <v>1999</v>
      </c>
      <c r="D26" s="34">
        <v>67105</v>
      </c>
      <c r="E26" s="35">
        <v>13.6</v>
      </c>
      <c r="F26" s="76"/>
    </row>
    <row r="27" spans="1:6" ht="15">
      <c r="A27" s="38">
        <v>2329000</v>
      </c>
      <c r="B27" s="83">
        <v>17</v>
      </c>
      <c r="C27" s="16">
        <v>2000</v>
      </c>
      <c r="D27" s="32">
        <v>66326</v>
      </c>
      <c r="E27" s="35">
        <v>13.3</v>
      </c>
      <c r="F27" s="76"/>
    </row>
    <row r="28" spans="1:6" ht="15">
      <c r="A28" s="38">
        <v>2327000</v>
      </c>
      <c r="B28" s="83">
        <v>16.6</v>
      </c>
      <c r="C28" s="16">
        <v>2001</v>
      </c>
      <c r="D28" s="32">
        <v>66876</v>
      </c>
      <c r="E28" s="35">
        <v>13.4</v>
      </c>
      <c r="F28" s="76"/>
    </row>
    <row r="29" spans="1:6" ht="15">
      <c r="A29" s="38">
        <v>2256000</v>
      </c>
      <c r="B29" s="83">
        <v>15.6</v>
      </c>
      <c r="C29" s="16">
        <v>2002</v>
      </c>
      <c r="D29" s="32">
        <v>65104</v>
      </c>
      <c r="E29" s="35">
        <v>13</v>
      </c>
      <c r="F29" s="37"/>
    </row>
    <row r="30" spans="1:6" ht="15">
      <c r="A30" s="38">
        <v>2187000</v>
      </c>
      <c r="B30" s="83">
        <v>15.4</v>
      </c>
      <c r="C30" s="16">
        <v>2003</v>
      </c>
      <c r="D30" s="32">
        <v>62920</v>
      </c>
      <c r="E30" s="94">
        <v>12.5</v>
      </c>
      <c r="F30" s="76"/>
    </row>
    <row r="31" spans="1:6" ht="15">
      <c r="A31" s="38">
        <v>2279000</v>
      </c>
      <c r="B31" s="83">
        <v>15.6</v>
      </c>
      <c r="C31" s="16">
        <v>2004</v>
      </c>
      <c r="D31" s="32">
        <v>61932</v>
      </c>
      <c r="E31" s="94">
        <v>12.2</v>
      </c>
      <c r="F31" s="37"/>
    </row>
    <row r="32" spans="1:6" ht="15">
      <c r="A32" s="38">
        <v>2230000</v>
      </c>
      <c r="B32" s="83">
        <v>15</v>
      </c>
      <c r="C32" s="16">
        <v>2005</v>
      </c>
      <c r="D32" s="32">
        <v>61108</v>
      </c>
      <c r="E32" s="94">
        <v>12.1</v>
      </c>
      <c r="F32" s="37"/>
    </row>
    <row r="33" spans="1:6" ht="15">
      <c r="A33" s="38">
        <v>2193000</v>
      </c>
      <c r="B33" s="83">
        <v>14.8</v>
      </c>
      <c r="C33" s="16">
        <v>2006</v>
      </c>
      <c r="D33" s="32">
        <v>59400</v>
      </c>
      <c r="E33" s="94">
        <v>11.8</v>
      </c>
      <c r="F33" s="37"/>
    </row>
    <row r="34" spans="1:6" ht="15">
      <c r="A34" s="38">
        <v>2205000</v>
      </c>
      <c r="B34" s="83">
        <v>14.6</v>
      </c>
      <c r="C34" s="16">
        <v>2007</v>
      </c>
      <c r="D34" s="32">
        <v>56996</v>
      </c>
      <c r="E34" s="94">
        <v>11.3</v>
      </c>
      <c r="F34" s="37"/>
    </row>
    <row r="35" spans="1:6" ht="15">
      <c r="A35" s="48"/>
      <c r="B35" s="85"/>
      <c r="C35" s="49"/>
      <c r="D35" s="50"/>
      <c r="E35" s="94"/>
      <c r="F35" s="37"/>
    </row>
    <row r="36" spans="1:5" ht="83.25" customHeight="1">
      <c r="A36" s="130" t="s">
        <v>164</v>
      </c>
      <c r="B36" s="131"/>
      <c r="C36" s="131"/>
      <c r="D36" s="131"/>
      <c r="E36" s="131"/>
    </row>
    <row r="37" spans="1:5" ht="48" customHeight="1">
      <c r="A37" s="132" t="s">
        <v>149</v>
      </c>
      <c r="B37" s="133"/>
      <c r="C37" s="133"/>
      <c r="D37" s="133"/>
      <c r="E37" s="133"/>
    </row>
  </sheetData>
  <mergeCells count="3">
    <mergeCell ref="C6:C7"/>
    <mergeCell ref="A36:E36"/>
    <mergeCell ref="A37:E37"/>
  </mergeCells>
  <printOptions horizontalCentered="1"/>
  <pageMargins left="1.25" right="0.75" top="0.5" bottom="0.5" header="0.25" footer="0.2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8.875" style="2" customWidth="1"/>
    <col min="6" max="7" width="6.25390625" style="2" bestFit="1" customWidth="1"/>
    <col min="8" max="8" width="8.125" style="2" customWidth="1"/>
    <col min="9" max="16384" width="9.00390625" style="2" customWidth="1"/>
  </cols>
  <sheetData>
    <row r="1" spans="1:10" ht="15.75">
      <c r="A1" s="62"/>
      <c r="J1" s="1"/>
    </row>
    <row r="2" spans="1:9" ht="15">
      <c r="A2" s="3" t="s">
        <v>11</v>
      </c>
      <c r="B2" s="4"/>
      <c r="C2" s="4"/>
      <c r="D2" s="4"/>
      <c r="E2" s="4"/>
      <c r="F2" s="4"/>
      <c r="G2" s="4"/>
      <c r="H2" s="4"/>
      <c r="I2" s="4"/>
    </row>
    <row r="3" spans="1:9" ht="15.75">
      <c r="A3" s="5" t="s">
        <v>144</v>
      </c>
      <c r="B3" s="4"/>
      <c r="C3" s="4"/>
      <c r="D3" s="4"/>
      <c r="E3" s="4"/>
      <c r="F3" s="4"/>
      <c r="G3" s="4"/>
      <c r="H3" s="4"/>
      <c r="I3" s="4"/>
    </row>
    <row r="4" spans="1:9" ht="15">
      <c r="A4" s="4" t="s">
        <v>150</v>
      </c>
      <c r="B4" s="4"/>
      <c r="C4" s="4"/>
      <c r="D4" s="4"/>
      <c r="E4" s="4"/>
      <c r="F4" s="4"/>
      <c r="G4" s="4"/>
      <c r="H4" s="4"/>
      <c r="I4" s="4"/>
    </row>
    <row r="5" spans="1:9" ht="15">
      <c r="A5" s="128" t="s">
        <v>48</v>
      </c>
      <c r="B5" s="53" t="s">
        <v>43</v>
      </c>
      <c r="C5" s="53"/>
      <c r="D5" s="53"/>
      <c r="E5" s="28"/>
      <c r="F5" s="52" t="s">
        <v>44</v>
      </c>
      <c r="G5" s="53"/>
      <c r="H5" s="53"/>
      <c r="I5" s="28"/>
    </row>
    <row r="6" spans="1:9" ht="15">
      <c r="A6" s="134"/>
      <c r="B6" s="63">
        <v>1987</v>
      </c>
      <c r="C6" s="64">
        <v>1997</v>
      </c>
      <c r="D6" s="65">
        <v>2007</v>
      </c>
      <c r="E6" s="66"/>
      <c r="F6" s="63">
        <v>1987</v>
      </c>
      <c r="G6" s="64">
        <v>1997</v>
      </c>
      <c r="H6" s="65">
        <v>2007</v>
      </c>
      <c r="I6" s="66"/>
    </row>
    <row r="7" spans="1:9" ht="15">
      <c r="A7" s="135"/>
      <c r="B7" s="67" t="s">
        <v>38</v>
      </c>
      <c r="C7" s="67" t="s">
        <v>38</v>
      </c>
      <c r="D7" s="31" t="s">
        <v>37</v>
      </c>
      <c r="E7" s="30" t="s">
        <v>38</v>
      </c>
      <c r="F7" s="67" t="s">
        <v>38</v>
      </c>
      <c r="G7" s="67" t="s">
        <v>38</v>
      </c>
      <c r="H7" s="31" t="s">
        <v>37</v>
      </c>
      <c r="I7" s="30" t="s">
        <v>38</v>
      </c>
    </row>
    <row r="8" spans="1:12" ht="15">
      <c r="A8" s="16"/>
      <c r="B8" s="20"/>
      <c r="C8" s="20"/>
      <c r="D8" s="20"/>
      <c r="E8" s="20"/>
      <c r="F8" s="20"/>
      <c r="G8" s="20"/>
      <c r="H8" s="20"/>
      <c r="I8" s="20"/>
      <c r="K8"/>
      <c r="L8" s="22"/>
    </row>
    <row r="9" spans="1:12" ht="19.5" customHeight="1">
      <c r="A9" s="16" t="s">
        <v>40</v>
      </c>
      <c r="B9" s="35">
        <v>7.9</v>
      </c>
      <c r="C9" s="35">
        <v>4</v>
      </c>
      <c r="D9" s="44">
        <v>953</v>
      </c>
      <c r="E9" s="35">
        <v>2.5</v>
      </c>
      <c r="F9" s="35">
        <v>22.2</v>
      </c>
      <c r="G9" s="35">
        <v>11.6</v>
      </c>
      <c r="H9" s="44">
        <v>2483</v>
      </c>
      <c r="I9" s="35">
        <v>6.8</v>
      </c>
      <c r="K9"/>
      <c r="L9" s="22"/>
    </row>
    <row r="10" spans="1:12" ht="19.5" customHeight="1">
      <c r="A10" s="16" t="s">
        <v>12</v>
      </c>
      <c r="B10" s="35">
        <v>56.1</v>
      </c>
      <c r="C10" s="35">
        <v>43.1</v>
      </c>
      <c r="D10" s="44">
        <v>11054</v>
      </c>
      <c r="E10" s="35">
        <v>31.6</v>
      </c>
      <c r="F10" s="35">
        <v>69</v>
      </c>
      <c r="G10" s="35">
        <v>57.8</v>
      </c>
      <c r="H10" s="44">
        <v>15431</v>
      </c>
      <c r="I10" s="35">
        <v>45.9</v>
      </c>
      <c r="K10"/>
      <c r="L10" s="22"/>
    </row>
    <row r="11" spans="1:12" ht="19.5" customHeight="1">
      <c r="A11" s="16" t="s">
        <v>13</v>
      </c>
      <c r="B11" s="35">
        <v>41.4</v>
      </c>
      <c r="C11" s="35">
        <v>43.2</v>
      </c>
      <c r="D11" s="32">
        <v>24569</v>
      </c>
      <c r="E11" s="35">
        <v>38.5</v>
      </c>
      <c r="F11" s="35">
        <v>33.9</v>
      </c>
      <c r="G11" s="35">
        <v>37.3</v>
      </c>
      <c r="H11" s="34">
        <v>22488</v>
      </c>
      <c r="I11" s="35">
        <v>36.1</v>
      </c>
      <c r="K11"/>
      <c r="L11" s="22"/>
    </row>
    <row r="12" spans="1:12" ht="19.5" customHeight="1">
      <c r="A12" s="16" t="s">
        <v>14</v>
      </c>
      <c r="B12" s="35">
        <v>17.1</v>
      </c>
      <c r="C12" s="35">
        <v>15.3</v>
      </c>
      <c r="D12" s="32">
        <v>10478</v>
      </c>
      <c r="E12" s="35">
        <v>14.7</v>
      </c>
      <c r="F12" s="35">
        <v>13.1</v>
      </c>
      <c r="G12" s="35">
        <v>13.4</v>
      </c>
      <c r="H12" s="34">
        <v>8866</v>
      </c>
      <c r="I12" s="35">
        <v>12.4</v>
      </c>
      <c r="K12"/>
      <c r="L12" s="22"/>
    </row>
    <row r="13" spans="1:12" ht="19.5" customHeight="1">
      <c r="A13" s="16" t="s">
        <v>41</v>
      </c>
      <c r="B13" s="35">
        <v>5.7</v>
      </c>
      <c r="C13" s="35">
        <v>5.8</v>
      </c>
      <c r="D13" s="32">
        <v>9940</v>
      </c>
      <c r="E13" s="101">
        <v>5.4</v>
      </c>
      <c r="F13" s="35">
        <v>3</v>
      </c>
      <c r="G13" s="35">
        <v>3.5</v>
      </c>
      <c r="H13" s="22">
        <v>7727</v>
      </c>
      <c r="I13" s="101">
        <v>3.7</v>
      </c>
      <c r="K13"/>
      <c r="L13" s="22"/>
    </row>
    <row r="14" spans="1:12" ht="19.5" customHeight="1">
      <c r="A14" s="30" t="s">
        <v>15</v>
      </c>
      <c r="B14" s="68">
        <v>16.6</v>
      </c>
      <c r="C14" s="68">
        <v>14.1</v>
      </c>
      <c r="D14" s="69">
        <v>56996</v>
      </c>
      <c r="E14" s="35">
        <v>11.5</v>
      </c>
      <c r="F14" s="68">
        <v>15.8</v>
      </c>
      <c r="G14" s="68">
        <v>13.4</v>
      </c>
      <c r="H14" s="69">
        <v>56996</v>
      </c>
      <c r="I14" s="35">
        <v>11.1</v>
      </c>
      <c r="K14"/>
      <c r="L14" s="22"/>
    </row>
    <row r="15" spans="1:12" ht="45">
      <c r="A15" s="70" t="s">
        <v>42</v>
      </c>
      <c r="B15" s="71">
        <v>27</v>
      </c>
      <c r="C15" s="72">
        <v>29</v>
      </c>
      <c r="D15" s="117">
        <v>30</v>
      </c>
      <c r="E15" s="118"/>
      <c r="F15" s="71">
        <v>25</v>
      </c>
      <c r="G15" s="72">
        <v>27</v>
      </c>
      <c r="H15" s="117">
        <v>28</v>
      </c>
      <c r="I15" s="118"/>
      <c r="K15"/>
      <c r="L15" s="22"/>
    </row>
    <row r="16" spans="1:9" ht="51.75" customHeight="1">
      <c r="A16" s="136" t="s">
        <v>49</v>
      </c>
      <c r="B16" s="131"/>
      <c r="C16" s="131"/>
      <c r="D16" s="131"/>
      <c r="E16" s="131"/>
      <c r="F16" s="131"/>
      <c r="G16" s="131"/>
      <c r="H16" s="131"/>
      <c r="I16" s="131"/>
    </row>
    <row r="17" spans="1:9" ht="30.75" customHeight="1">
      <c r="A17" s="132" t="s">
        <v>151</v>
      </c>
      <c r="B17" s="133"/>
      <c r="C17" s="133"/>
      <c r="D17" s="133"/>
      <c r="E17" s="133"/>
      <c r="F17" s="133"/>
      <c r="G17" s="133"/>
      <c r="H17" s="133"/>
      <c r="I17" s="133"/>
    </row>
  </sheetData>
  <mergeCells count="3">
    <mergeCell ref="A17:I17"/>
    <mergeCell ref="A5:A7"/>
    <mergeCell ref="A16:I16"/>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2.75"/>
  <cols>
    <col min="1" max="1" width="11.125" style="2" customWidth="1"/>
    <col min="2" max="2" width="12.75390625" style="2" customWidth="1"/>
    <col min="3" max="3" width="12.25390625" style="2" customWidth="1"/>
    <col min="4" max="4" width="12.50390625" style="2" customWidth="1"/>
    <col min="5" max="5" width="12.75390625" style="2" customWidth="1"/>
    <col min="6" max="6" width="12.875" style="2" customWidth="1"/>
    <col min="7" max="7" width="12.375" style="2" customWidth="1"/>
    <col min="8" max="8" width="11.75390625" style="2" customWidth="1"/>
    <col min="9" max="9" width="12.00390625" style="2" customWidth="1"/>
    <col min="10" max="10" width="12.375" style="2" customWidth="1"/>
    <col min="11" max="11" width="12.875" style="2" customWidth="1"/>
    <col min="12" max="16384" width="11.125" style="2" customWidth="1"/>
  </cols>
  <sheetData>
    <row r="1" ht="15.75">
      <c r="A1" s="1"/>
    </row>
    <row r="2" spans="1:11" ht="15">
      <c r="A2" s="3" t="s">
        <v>16</v>
      </c>
      <c r="B2" s="4"/>
      <c r="C2" s="4"/>
      <c r="D2" s="4"/>
      <c r="E2" s="4"/>
      <c r="F2" s="4"/>
      <c r="G2" s="4"/>
      <c r="H2" s="4"/>
      <c r="I2" s="4"/>
      <c r="J2" s="4"/>
      <c r="K2" s="4"/>
    </row>
    <row r="3" spans="1:11" ht="15.75">
      <c r="A3" s="5" t="s">
        <v>17</v>
      </c>
      <c r="B3" s="4"/>
      <c r="C3" s="4"/>
      <c r="D3" s="4"/>
      <c r="E3" s="4"/>
      <c r="F3" s="4"/>
      <c r="G3" s="4"/>
      <c r="H3" s="4"/>
      <c r="I3" s="4"/>
      <c r="J3" s="4"/>
      <c r="K3" s="4"/>
    </row>
    <row r="4" spans="1:11" ht="15">
      <c r="A4" s="3" t="s">
        <v>152</v>
      </c>
      <c r="B4" s="4"/>
      <c r="C4" s="4"/>
      <c r="D4" s="4"/>
      <c r="E4" s="4"/>
      <c r="F4" s="4"/>
      <c r="G4" s="4"/>
      <c r="H4" s="4"/>
      <c r="I4" s="4"/>
      <c r="J4" s="4"/>
      <c r="K4" s="4"/>
    </row>
    <row r="5" spans="1:11" ht="15">
      <c r="A5" s="137" t="s">
        <v>48</v>
      </c>
      <c r="B5" s="52">
        <v>1997</v>
      </c>
      <c r="C5" s="53"/>
      <c r="D5" s="53"/>
      <c r="E5" s="53"/>
      <c r="F5" s="28"/>
      <c r="G5" s="52">
        <v>2007</v>
      </c>
      <c r="H5" s="53"/>
      <c r="I5" s="53"/>
      <c r="J5" s="53"/>
      <c r="K5" s="28"/>
    </row>
    <row r="6" spans="1:11" ht="54.75" customHeight="1">
      <c r="A6" s="138"/>
      <c r="B6" s="54" t="s">
        <v>54</v>
      </c>
      <c r="C6" s="54" t="s">
        <v>53</v>
      </c>
      <c r="D6" s="54" t="s">
        <v>52</v>
      </c>
      <c r="E6" s="54" t="s">
        <v>51</v>
      </c>
      <c r="F6" s="54" t="s">
        <v>50</v>
      </c>
      <c r="G6" s="54" t="s">
        <v>54</v>
      </c>
      <c r="H6" s="54" t="s">
        <v>53</v>
      </c>
      <c r="I6" s="54" t="s">
        <v>52</v>
      </c>
      <c r="J6" s="54" t="s">
        <v>51</v>
      </c>
      <c r="K6" s="54" t="s">
        <v>50</v>
      </c>
    </row>
    <row r="7" spans="1:11" s="45" customFormat="1" ht="19.5" customHeight="1">
      <c r="A7" s="55" t="s">
        <v>8</v>
      </c>
      <c r="B7" s="110">
        <v>66974</v>
      </c>
      <c r="C7" s="110">
        <v>43875</v>
      </c>
      <c r="D7" s="115">
        <v>65.5</v>
      </c>
      <c r="E7" s="110">
        <v>17067</v>
      </c>
      <c r="F7" s="110">
        <v>6027</v>
      </c>
      <c r="G7" s="80">
        <v>56996</v>
      </c>
      <c r="H7" s="80">
        <v>38861</v>
      </c>
      <c r="I7" s="68">
        <v>68.2</v>
      </c>
      <c r="J7" s="80">
        <v>12936</v>
      </c>
      <c r="K7" s="80">
        <v>5196</v>
      </c>
    </row>
    <row r="8" spans="1:11" s="45" customFormat="1" ht="12.75" customHeight="1">
      <c r="A8" s="58"/>
      <c r="B8" s="34"/>
      <c r="C8" s="34"/>
      <c r="D8" s="35"/>
      <c r="E8" s="34"/>
      <c r="F8" s="34"/>
      <c r="G8" s="44"/>
      <c r="H8" s="44"/>
      <c r="I8" s="35"/>
      <c r="J8" s="44"/>
      <c r="K8" s="44"/>
    </row>
    <row r="9" spans="1:11" ht="19.5" customHeight="1">
      <c r="A9" s="57" t="s">
        <v>55</v>
      </c>
      <c r="B9" s="34">
        <v>4078</v>
      </c>
      <c r="C9" s="34">
        <v>4052</v>
      </c>
      <c r="D9" s="35">
        <v>99.4</v>
      </c>
      <c r="E9" s="34">
        <v>25</v>
      </c>
      <c r="F9" s="114">
        <v>1</v>
      </c>
      <c r="G9" s="44">
        <v>2483</v>
      </c>
      <c r="H9" s="44">
        <v>2472</v>
      </c>
      <c r="I9" s="35">
        <v>99.6</v>
      </c>
      <c r="J9" s="44">
        <v>11</v>
      </c>
      <c r="K9" s="108">
        <v>0</v>
      </c>
    </row>
    <row r="10" spans="1:11" ht="19.5" customHeight="1">
      <c r="A10" s="58" t="s">
        <v>18</v>
      </c>
      <c r="B10" s="34">
        <v>18436</v>
      </c>
      <c r="C10" s="34">
        <v>17518</v>
      </c>
      <c r="D10" s="35">
        <v>95</v>
      </c>
      <c r="E10" s="34">
        <v>889</v>
      </c>
      <c r="F10" s="34">
        <v>28</v>
      </c>
      <c r="G10" s="44">
        <v>15432</v>
      </c>
      <c r="H10" s="44">
        <v>14986</v>
      </c>
      <c r="I10" s="35">
        <v>97.1</v>
      </c>
      <c r="J10" s="44">
        <v>438</v>
      </c>
      <c r="K10" s="44">
        <v>8</v>
      </c>
    </row>
    <row r="11" spans="1:11" ht="19.5" customHeight="1">
      <c r="A11" s="58" t="s">
        <v>19</v>
      </c>
      <c r="B11" s="34">
        <v>17593</v>
      </c>
      <c r="C11" s="34">
        <v>14152</v>
      </c>
      <c r="D11" s="35">
        <v>80.4</v>
      </c>
      <c r="E11" s="34">
        <v>3156</v>
      </c>
      <c r="F11" s="34">
        <v>282</v>
      </c>
      <c r="G11" s="44">
        <v>15072</v>
      </c>
      <c r="H11" s="44">
        <v>13181</v>
      </c>
      <c r="I11" s="35">
        <v>87.5</v>
      </c>
      <c r="J11" s="44">
        <v>1777</v>
      </c>
      <c r="K11" s="44">
        <v>114</v>
      </c>
    </row>
    <row r="12" spans="1:11" ht="19.5" customHeight="1">
      <c r="A12" s="58" t="s">
        <v>20</v>
      </c>
      <c r="B12" s="34">
        <v>9583</v>
      </c>
      <c r="C12" s="34">
        <v>4939</v>
      </c>
      <c r="D12" s="35">
        <v>51.5</v>
      </c>
      <c r="E12" s="34">
        <v>3832</v>
      </c>
      <c r="F12" s="34">
        <v>811</v>
      </c>
      <c r="G12" s="44">
        <v>7415</v>
      </c>
      <c r="H12" s="44">
        <v>4594</v>
      </c>
      <c r="I12" s="35">
        <v>62</v>
      </c>
      <c r="J12" s="44">
        <v>2393</v>
      </c>
      <c r="K12" s="44">
        <v>428</v>
      </c>
    </row>
    <row r="13" spans="1:11" ht="19.5" customHeight="1">
      <c r="A13" s="58" t="s">
        <v>21</v>
      </c>
      <c r="B13" s="34">
        <v>6621</v>
      </c>
      <c r="C13" s="34">
        <v>2050</v>
      </c>
      <c r="D13" s="35">
        <v>31</v>
      </c>
      <c r="E13" s="34">
        <v>3331</v>
      </c>
      <c r="F13" s="34">
        <v>1240</v>
      </c>
      <c r="G13" s="44">
        <v>5050</v>
      </c>
      <c r="H13" s="44">
        <v>1955</v>
      </c>
      <c r="I13" s="35">
        <v>38.7</v>
      </c>
      <c r="J13" s="44">
        <v>2301</v>
      </c>
      <c r="K13" s="44">
        <v>794</v>
      </c>
    </row>
    <row r="14" spans="1:11" ht="19.5" customHeight="1">
      <c r="A14" s="58" t="s">
        <v>22</v>
      </c>
      <c r="B14" s="34">
        <v>4460</v>
      </c>
      <c r="C14" s="34">
        <v>733</v>
      </c>
      <c r="D14" s="35">
        <v>16.4</v>
      </c>
      <c r="E14" s="34">
        <v>2361</v>
      </c>
      <c r="F14" s="34">
        <v>1366</v>
      </c>
      <c r="G14" s="44">
        <v>3816</v>
      </c>
      <c r="H14" s="44">
        <v>850</v>
      </c>
      <c r="I14" s="35">
        <v>22.3</v>
      </c>
      <c r="J14" s="44">
        <v>1966</v>
      </c>
      <c r="K14" s="44">
        <v>1000</v>
      </c>
    </row>
    <row r="15" spans="1:11" ht="19.5" customHeight="1">
      <c r="A15" s="58" t="s">
        <v>23</v>
      </c>
      <c r="B15" s="34">
        <v>6203</v>
      </c>
      <c r="C15" s="34">
        <v>431</v>
      </c>
      <c r="D15" s="35">
        <v>6.9</v>
      </c>
      <c r="E15" s="34">
        <v>3473</v>
      </c>
      <c r="F15" s="34">
        <v>2299</v>
      </c>
      <c r="G15" s="100">
        <v>7727</v>
      </c>
      <c r="H15" s="100">
        <v>822</v>
      </c>
      <c r="I15" s="113">
        <v>10.6</v>
      </c>
      <c r="J15" s="100">
        <v>4050</v>
      </c>
      <c r="K15" s="100">
        <v>2852</v>
      </c>
    </row>
    <row r="16" spans="1:11" ht="47.25" customHeight="1">
      <c r="A16" s="11" t="s">
        <v>42</v>
      </c>
      <c r="B16" s="88">
        <v>27</v>
      </c>
      <c r="C16" s="88">
        <v>25</v>
      </c>
      <c r="D16" s="60" t="s">
        <v>56</v>
      </c>
      <c r="E16" s="88">
        <v>35</v>
      </c>
      <c r="F16" s="90">
        <v>42</v>
      </c>
      <c r="G16" s="88">
        <v>28</v>
      </c>
      <c r="H16" s="88">
        <v>25</v>
      </c>
      <c r="I16" s="60" t="s">
        <v>56</v>
      </c>
      <c r="J16" s="88">
        <v>38</v>
      </c>
      <c r="K16" s="88">
        <v>46</v>
      </c>
    </row>
    <row r="17" spans="1:11" ht="21" customHeight="1">
      <c r="A17" s="139" t="s">
        <v>153</v>
      </c>
      <c r="B17" s="140"/>
      <c r="C17" s="140"/>
      <c r="D17" s="140"/>
      <c r="E17" s="140"/>
      <c r="F17" s="140"/>
      <c r="G17" s="140"/>
      <c r="H17" s="140"/>
      <c r="I17" s="140"/>
      <c r="J17" s="140"/>
      <c r="K17" s="140"/>
    </row>
  </sheetData>
  <mergeCells count="2">
    <mergeCell ref="A5:A6"/>
    <mergeCell ref="A17:K17"/>
  </mergeCells>
  <printOptions horizontalCentered="1"/>
  <pageMargins left="0.25" right="0.25" top="1" bottom="1" header="0.5" footer="0.5"/>
  <pageSetup orientation="landscape" scale="90"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2.75"/>
  <cols>
    <col min="1" max="1" width="10.875" style="2" customWidth="1"/>
    <col min="2" max="2" width="12.00390625" style="2" customWidth="1"/>
    <col min="3" max="3" width="11.50390625" style="2" customWidth="1"/>
    <col min="4" max="4" width="11.875" style="2" customWidth="1"/>
    <col min="5" max="5" width="11.125" style="2" customWidth="1"/>
    <col min="6" max="6" width="12.125" style="2" customWidth="1"/>
    <col min="7" max="8" width="11.625" style="2" customWidth="1"/>
    <col min="9" max="9" width="12.00390625" style="2" customWidth="1"/>
    <col min="10" max="10" width="11.25390625" style="2" customWidth="1"/>
    <col min="11" max="11" width="13.50390625" style="2" customWidth="1"/>
    <col min="12" max="16384" width="10.00390625" style="2" customWidth="1"/>
  </cols>
  <sheetData>
    <row r="1" ht="15.75">
      <c r="A1" s="1"/>
    </row>
    <row r="2" spans="1:11" ht="15">
      <c r="A2" s="3" t="s">
        <v>24</v>
      </c>
      <c r="B2" s="4"/>
      <c r="C2" s="4"/>
      <c r="D2" s="4"/>
      <c r="E2" s="4"/>
      <c r="F2" s="4"/>
      <c r="G2" s="4"/>
      <c r="H2" s="4"/>
      <c r="I2" s="4"/>
      <c r="J2" s="4"/>
      <c r="K2" s="4"/>
    </row>
    <row r="3" spans="1:11" ht="15.75">
      <c r="A3" s="5" t="s">
        <v>25</v>
      </c>
      <c r="B3" s="4"/>
      <c r="C3" s="4"/>
      <c r="D3" s="4"/>
      <c r="E3" s="4"/>
      <c r="F3" s="4"/>
      <c r="G3" s="4"/>
      <c r="H3" s="4"/>
      <c r="I3" s="4"/>
      <c r="J3" s="4"/>
      <c r="K3" s="4"/>
    </row>
    <row r="4" spans="1:11" ht="15">
      <c r="A4" s="3" t="s">
        <v>152</v>
      </c>
      <c r="B4" s="4"/>
      <c r="C4" s="4"/>
      <c r="D4" s="4"/>
      <c r="E4" s="4"/>
      <c r="F4" s="4"/>
      <c r="G4" s="4"/>
      <c r="H4" s="4"/>
      <c r="I4" s="4"/>
      <c r="J4" s="4"/>
      <c r="K4" s="4"/>
    </row>
    <row r="5" spans="1:11" ht="15">
      <c r="A5" s="137" t="s">
        <v>48</v>
      </c>
      <c r="B5" s="52">
        <v>1997</v>
      </c>
      <c r="C5" s="53"/>
      <c r="D5" s="53"/>
      <c r="E5" s="53"/>
      <c r="F5" s="28"/>
      <c r="G5" s="52">
        <v>2007</v>
      </c>
      <c r="H5" s="53"/>
      <c r="I5" s="53"/>
      <c r="J5" s="53"/>
      <c r="K5" s="28"/>
    </row>
    <row r="6" spans="1:11" ht="45">
      <c r="A6" s="138"/>
      <c r="B6" s="54" t="s">
        <v>54</v>
      </c>
      <c r="C6" s="54" t="s">
        <v>53</v>
      </c>
      <c r="D6" s="54" t="s">
        <v>52</v>
      </c>
      <c r="E6" s="54" t="s">
        <v>51</v>
      </c>
      <c r="F6" s="54" t="s">
        <v>50</v>
      </c>
      <c r="G6" s="54" t="s">
        <v>54</v>
      </c>
      <c r="H6" s="54" t="s">
        <v>53</v>
      </c>
      <c r="I6" s="54" t="s">
        <v>52</v>
      </c>
      <c r="J6" s="54" t="s">
        <v>51</v>
      </c>
      <c r="K6" s="54" t="s">
        <v>50</v>
      </c>
    </row>
    <row r="7" spans="1:11" ht="19.5" customHeight="1">
      <c r="A7" s="55" t="s">
        <v>8</v>
      </c>
      <c r="B7" s="110">
        <v>66974</v>
      </c>
      <c r="C7" s="110">
        <v>44056</v>
      </c>
      <c r="D7" s="68">
        <v>65.8</v>
      </c>
      <c r="E7" s="110">
        <v>17023</v>
      </c>
      <c r="F7" s="110">
        <v>5886</v>
      </c>
      <c r="G7" s="80">
        <v>56996</v>
      </c>
      <c r="H7" s="80">
        <v>38522</v>
      </c>
      <c r="I7" s="68">
        <v>67.6</v>
      </c>
      <c r="J7" s="80">
        <v>13326</v>
      </c>
      <c r="K7" s="80">
        <v>5148</v>
      </c>
    </row>
    <row r="8" spans="1:11" ht="15">
      <c r="A8" s="56"/>
      <c r="B8" s="34"/>
      <c r="C8" s="34"/>
      <c r="D8" s="112"/>
      <c r="E8" s="34"/>
      <c r="F8" s="34"/>
      <c r="G8" s="44"/>
      <c r="H8" s="44"/>
      <c r="I8" s="35"/>
      <c r="J8" s="44"/>
      <c r="K8" s="44"/>
    </row>
    <row r="9" spans="1:11" ht="19.5" customHeight="1">
      <c r="A9" s="57" t="s">
        <v>55</v>
      </c>
      <c r="B9" s="34">
        <v>1453</v>
      </c>
      <c r="C9" s="34">
        <v>1450</v>
      </c>
      <c r="D9" s="94">
        <v>99.8</v>
      </c>
      <c r="E9" s="34">
        <v>1</v>
      </c>
      <c r="F9" s="111">
        <v>2</v>
      </c>
      <c r="G9" s="44">
        <v>953</v>
      </c>
      <c r="H9" s="44">
        <v>953</v>
      </c>
      <c r="I9" s="35">
        <v>100</v>
      </c>
      <c r="J9" s="44">
        <v>0</v>
      </c>
      <c r="K9" s="108">
        <v>0</v>
      </c>
    </row>
    <row r="10" spans="1:11" ht="19.5" customHeight="1">
      <c r="A10" s="58" t="s">
        <v>18</v>
      </c>
      <c r="B10" s="34">
        <v>13866</v>
      </c>
      <c r="C10" s="34">
        <v>13520</v>
      </c>
      <c r="D10" s="94">
        <v>97.5</v>
      </c>
      <c r="E10" s="34">
        <v>334</v>
      </c>
      <c r="F10" s="34">
        <v>12</v>
      </c>
      <c r="G10" s="44">
        <v>11054</v>
      </c>
      <c r="H10" s="44">
        <v>10875</v>
      </c>
      <c r="I10" s="35">
        <v>98.4</v>
      </c>
      <c r="J10" s="44">
        <v>176</v>
      </c>
      <c r="K10" s="44">
        <v>3</v>
      </c>
    </row>
    <row r="11" spans="1:11" ht="19.5" customHeight="1">
      <c r="A11" s="58" t="s">
        <v>19</v>
      </c>
      <c r="B11" s="34">
        <v>19035</v>
      </c>
      <c r="C11" s="34">
        <v>16744</v>
      </c>
      <c r="D11" s="94">
        <v>88</v>
      </c>
      <c r="E11" s="34">
        <v>2166</v>
      </c>
      <c r="F11" s="34">
        <v>122</v>
      </c>
      <c r="G11" s="44">
        <v>15515</v>
      </c>
      <c r="H11" s="44">
        <v>14343</v>
      </c>
      <c r="I11" s="35">
        <v>92.4</v>
      </c>
      <c r="J11" s="44">
        <v>1131</v>
      </c>
      <c r="K11" s="44">
        <v>41</v>
      </c>
    </row>
    <row r="12" spans="1:11" ht="19.5" customHeight="1">
      <c r="A12" s="58" t="s">
        <v>20</v>
      </c>
      <c r="B12" s="34">
        <v>11438</v>
      </c>
      <c r="C12" s="34">
        <v>7508</v>
      </c>
      <c r="D12" s="94">
        <v>65.6</v>
      </c>
      <c r="E12" s="34">
        <v>3501</v>
      </c>
      <c r="F12" s="34">
        <v>425</v>
      </c>
      <c r="G12" s="44">
        <v>9054</v>
      </c>
      <c r="H12" s="44">
        <v>6691</v>
      </c>
      <c r="I12" s="35">
        <v>73.9</v>
      </c>
      <c r="J12" s="44">
        <v>2164</v>
      </c>
      <c r="K12" s="44">
        <v>199</v>
      </c>
    </row>
    <row r="13" spans="1:11" ht="19.5" customHeight="1">
      <c r="A13" s="58" t="s">
        <v>21</v>
      </c>
      <c r="B13" s="34">
        <v>7503</v>
      </c>
      <c r="C13" s="34">
        <v>3039</v>
      </c>
      <c r="D13" s="94">
        <v>40.5</v>
      </c>
      <c r="E13" s="34">
        <v>3580</v>
      </c>
      <c r="F13" s="34">
        <v>883</v>
      </c>
      <c r="G13" s="44">
        <v>6239</v>
      </c>
      <c r="H13" s="44">
        <v>3173</v>
      </c>
      <c r="I13" s="35">
        <v>50.9</v>
      </c>
      <c r="J13" s="44">
        <v>2508</v>
      </c>
      <c r="K13" s="44">
        <v>558</v>
      </c>
    </row>
    <row r="14" spans="1:11" ht="19.5" customHeight="1">
      <c r="A14" s="58" t="s">
        <v>22</v>
      </c>
      <c r="B14" s="34">
        <v>4935</v>
      </c>
      <c r="C14" s="34">
        <v>1160</v>
      </c>
      <c r="D14" s="94">
        <v>23.5</v>
      </c>
      <c r="E14" s="34">
        <v>2591</v>
      </c>
      <c r="F14" s="34">
        <v>1184</v>
      </c>
      <c r="G14" s="44">
        <v>4239</v>
      </c>
      <c r="H14" s="44">
        <v>1305</v>
      </c>
      <c r="I14" s="35">
        <v>30.8</v>
      </c>
      <c r="J14" s="44">
        <v>2162</v>
      </c>
      <c r="K14" s="44">
        <v>772</v>
      </c>
    </row>
    <row r="15" spans="1:11" ht="19.5" customHeight="1">
      <c r="A15" s="59" t="s">
        <v>23</v>
      </c>
      <c r="B15" s="34">
        <v>8744</v>
      </c>
      <c r="C15" s="34">
        <v>635</v>
      </c>
      <c r="D15" s="94">
        <v>7.3</v>
      </c>
      <c r="E15" s="34">
        <v>4850</v>
      </c>
      <c r="F15" s="34">
        <v>3258</v>
      </c>
      <c r="G15" s="100">
        <v>9940</v>
      </c>
      <c r="H15" s="100">
        <v>1182</v>
      </c>
      <c r="I15" s="35">
        <v>11.9</v>
      </c>
      <c r="J15" s="100">
        <v>5183</v>
      </c>
      <c r="K15" s="100">
        <v>3575</v>
      </c>
    </row>
    <row r="16" spans="1:11" ht="45.75" customHeight="1">
      <c r="A16" s="11" t="s">
        <v>42</v>
      </c>
      <c r="B16" s="88">
        <v>29</v>
      </c>
      <c r="C16" s="89">
        <v>26</v>
      </c>
      <c r="D16" s="60" t="s">
        <v>56</v>
      </c>
      <c r="E16" s="88">
        <v>38</v>
      </c>
      <c r="F16" s="90">
        <v>45</v>
      </c>
      <c r="G16" s="88">
        <v>30</v>
      </c>
      <c r="H16" s="88">
        <v>27</v>
      </c>
      <c r="I16" s="60" t="s">
        <v>56</v>
      </c>
      <c r="J16" s="88">
        <v>41</v>
      </c>
      <c r="K16" s="88">
        <v>50</v>
      </c>
    </row>
    <row r="17" spans="1:11" ht="15">
      <c r="A17" s="139" t="s">
        <v>153</v>
      </c>
      <c r="B17" s="140"/>
      <c r="C17" s="140"/>
      <c r="D17" s="140"/>
      <c r="E17" s="140"/>
      <c r="F17" s="140"/>
      <c r="G17" s="140"/>
      <c r="H17" s="140"/>
      <c r="I17" s="140"/>
      <c r="J17" s="140"/>
      <c r="K17" s="140"/>
    </row>
    <row r="18" ht="15">
      <c r="A18" s="61"/>
    </row>
  </sheetData>
  <mergeCells count="2">
    <mergeCell ref="A5:A6"/>
    <mergeCell ref="A17:K17"/>
  </mergeCells>
  <printOptions horizontalCentered="1"/>
  <pageMargins left="0.25" right="0.25" top="1" bottom="1" header="0.5" footer="0.5"/>
  <pageSetup orientation="landscape" scale="90" r:id="rId1"/>
</worksheet>
</file>

<file path=xl/worksheets/sheet7.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6" width="9.00390625" style="2" customWidth="1"/>
    <col min="7" max="7" width="11.75390625" style="2" bestFit="1" customWidth="1"/>
    <col min="8" max="16384" width="9.00390625" style="2" customWidth="1"/>
  </cols>
  <sheetData>
    <row r="2" spans="1:5" ht="15">
      <c r="A2" s="3" t="s">
        <v>26</v>
      </c>
      <c r="B2" s="4"/>
      <c r="C2" s="4"/>
      <c r="D2" s="4"/>
      <c r="E2" s="4"/>
    </row>
    <row r="3" spans="1:5" ht="15.75">
      <c r="A3" s="5" t="s">
        <v>189</v>
      </c>
      <c r="B3" s="4"/>
      <c r="C3" s="4"/>
      <c r="D3" s="4"/>
      <c r="E3" s="4"/>
    </row>
    <row r="4" spans="1:5" ht="15">
      <c r="A4" s="3" t="s">
        <v>27</v>
      </c>
      <c r="B4" s="4"/>
      <c r="C4" s="4"/>
      <c r="D4" s="4"/>
      <c r="E4" s="4"/>
    </row>
    <row r="5" spans="1:5" ht="15">
      <c r="A5" s="3" t="s">
        <v>148</v>
      </c>
      <c r="B5" s="4"/>
      <c r="C5" s="4"/>
      <c r="D5" s="4"/>
      <c r="E5" s="4"/>
    </row>
    <row r="6" spans="1:5" ht="15">
      <c r="A6" s="27" t="s">
        <v>36</v>
      </c>
      <c r="B6" s="28"/>
      <c r="C6" s="128" t="s">
        <v>28</v>
      </c>
      <c r="D6" s="29" t="s">
        <v>39</v>
      </c>
      <c r="E6" s="28"/>
    </row>
    <row r="7" spans="1:5" ht="15">
      <c r="A7" s="30" t="s">
        <v>37</v>
      </c>
      <c r="B7" s="31" t="s">
        <v>38</v>
      </c>
      <c r="C7" s="129"/>
      <c r="D7" s="31" t="s">
        <v>37</v>
      </c>
      <c r="E7" s="31" t="s">
        <v>38</v>
      </c>
    </row>
    <row r="8" spans="1:5" ht="15">
      <c r="A8" s="32">
        <v>56000</v>
      </c>
      <c r="B8" s="33">
        <v>1.5</v>
      </c>
      <c r="C8" s="16">
        <v>1900</v>
      </c>
      <c r="D8" s="34">
        <v>2435</v>
      </c>
      <c r="E8" s="35">
        <v>2</v>
      </c>
    </row>
    <row r="9" spans="1:5" ht="15">
      <c r="A9" s="32">
        <v>83000</v>
      </c>
      <c r="B9" s="33">
        <v>1.8</v>
      </c>
      <c r="C9" s="16">
        <v>1910</v>
      </c>
      <c r="D9" s="34">
        <v>3716</v>
      </c>
      <c r="E9" s="35">
        <v>2.6</v>
      </c>
    </row>
    <row r="10" spans="1:5" ht="15">
      <c r="A10" s="32">
        <v>170505</v>
      </c>
      <c r="B10" s="33">
        <v>3.2</v>
      </c>
      <c r="C10" s="16">
        <v>1920</v>
      </c>
      <c r="D10" s="34">
        <v>8679</v>
      </c>
      <c r="E10" s="35">
        <v>4.7</v>
      </c>
    </row>
    <row r="11" spans="1:5" ht="15">
      <c r="A11" s="32">
        <v>195961</v>
      </c>
      <c r="B11" s="33">
        <v>3.2</v>
      </c>
      <c r="C11" s="16">
        <v>1930</v>
      </c>
      <c r="D11" s="34">
        <v>10639</v>
      </c>
      <c r="E11" s="35">
        <v>4.4</v>
      </c>
    </row>
    <row r="12" spans="1:5" ht="15">
      <c r="A12" s="32">
        <v>264000</v>
      </c>
      <c r="B12" s="33">
        <v>4</v>
      </c>
      <c r="C12" s="16">
        <v>1940</v>
      </c>
      <c r="D12" s="34">
        <v>12054</v>
      </c>
      <c r="E12" s="35">
        <v>4.6</v>
      </c>
    </row>
    <row r="13" spans="1:5" ht="15">
      <c r="A13" s="32">
        <v>385000</v>
      </c>
      <c r="B13" s="33">
        <v>5.2</v>
      </c>
      <c r="C13" s="16">
        <v>1950</v>
      </c>
      <c r="D13" s="34">
        <v>15979</v>
      </c>
      <c r="E13" s="35">
        <v>5</v>
      </c>
    </row>
    <row r="14" spans="1:5" ht="15">
      <c r="A14" s="32">
        <v>393000</v>
      </c>
      <c r="B14" s="33">
        <v>4.4</v>
      </c>
      <c r="C14" s="16">
        <v>1960</v>
      </c>
      <c r="D14" s="34">
        <v>16656</v>
      </c>
      <c r="E14" s="35">
        <v>4.3</v>
      </c>
    </row>
    <row r="15" spans="1:5" ht="15">
      <c r="A15" s="32">
        <v>708000</v>
      </c>
      <c r="B15" s="33">
        <v>7</v>
      </c>
      <c r="C15" s="16">
        <v>1970</v>
      </c>
      <c r="D15" s="34">
        <v>29934</v>
      </c>
      <c r="E15" s="35">
        <v>6.7</v>
      </c>
    </row>
    <row r="16" spans="1:5" ht="15">
      <c r="A16" s="32">
        <v>1189000</v>
      </c>
      <c r="B16" s="33">
        <v>10.4</v>
      </c>
      <c r="C16" s="16">
        <v>1980</v>
      </c>
      <c r="D16" s="34">
        <v>45047</v>
      </c>
      <c r="E16" s="35">
        <v>9.7</v>
      </c>
    </row>
    <row r="17" spans="1:7" ht="15">
      <c r="A17" s="32">
        <v>1182000</v>
      </c>
      <c r="B17" s="33">
        <v>9.4</v>
      </c>
      <c r="C17" s="16">
        <v>1990</v>
      </c>
      <c r="D17" s="34">
        <v>40568</v>
      </c>
      <c r="E17" s="36">
        <v>8.7</v>
      </c>
      <c r="G17" s="37"/>
    </row>
    <row r="18" spans="1:8" ht="15">
      <c r="A18" s="38">
        <v>1187000</v>
      </c>
      <c r="B18" s="39">
        <v>9.4</v>
      </c>
      <c r="C18" s="16">
        <v>1991</v>
      </c>
      <c r="D18" s="34">
        <v>40103</v>
      </c>
      <c r="E18" s="36">
        <v>8.5</v>
      </c>
      <c r="G18" s="37"/>
      <c r="H18" s="40"/>
    </row>
    <row r="19" spans="1:8" ht="15">
      <c r="A19" s="38">
        <v>1215000</v>
      </c>
      <c r="B19" s="39">
        <v>9.6</v>
      </c>
      <c r="C19" s="16">
        <v>1992</v>
      </c>
      <c r="D19" s="34">
        <v>40425</v>
      </c>
      <c r="E19" s="36">
        <v>8.5</v>
      </c>
      <c r="G19" s="37"/>
      <c r="H19" s="40"/>
    </row>
    <row r="20" spans="1:8" ht="15">
      <c r="A20" s="38">
        <v>1187000</v>
      </c>
      <c r="B20" s="39">
        <v>9.2</v>
      </c>
      <c r="C20" s="16">
        <v>1993</v>
      </c>
      <c r="D20" s="34">
        <v>40470</v>
      </c>
      <c r="E20" s="36">
        <v>8.5</v>
      </c>
      <c r="G20" s="37"/>
      <c r="H20" s="40"/>
    </row>
    <row r="21" spans="1:8" ht="15">
      <c r="A21" s="41">
        <v>1191000</v>
      </c>
      <c r="B21" s="42">
        <v>9.2</v>
      </c>
      <c r="C21" s="16">
        <v>1994</v>
      </c>
      <c r="D21" s="43">
        <v>39795</v>
      </c>
      <c r="E21" s="36">
        <v>8.3</v>
      </c>
      <c r="G21" s="37"/>
      <c r="H21" s="40"/>
    </row>
    <row r="22" spans="1:8" ht="15">
      <c r="A22" s="41">
        <v>1169000</v>
      </c>
      <c r="B22" s="42">
        <v>8.8</v>
      </c>
      <c r="C22" s="16">
        <v>1995</v>
      </c>
      <c r="D22" s="43">
        <v>39449</v>
      </c>
      <c r="E22" s="36">
        <v>8.2</v>
      </c>
      <c r="G22" s="37"/>
      <c r="H22" s="40"/>
    </row>
    <row r="23" spans="1:8" ht="15">
      <c r="A23" s="44">
        <v>1150000</v>
      </c>
      <c r="B23" s="45">
        <v>8.6</v>
      </c>
      <c r="C23" s="16">
        <v>1996</v>
      </c>
      <c r="D23" s="46">
        <v>38169</v>
      </c>
      <c r="E23" s="36">
        <v>7.8</v>
      </c>
      <c r="G23" s="37"/>
      <c r="H23" s="40"/>
    </row>
    <row r="24" spans="1:8" ht="15">
      <c r="A24" s="32">
        <v>1163000</v>
      </c>
      <c r="B24" s="33">
        <v>8.6</v>
      </c>
      <c r="C24" s="25">
        <v>1997</v>
      </c>
      <c r="D24" s="34">
        <v>38202</v>
      </c>
      <c r="E24" s="36">
        <v>7.8</v>
      </c>
      <c r="F24" s="45"/>
      <c r="G24" s="37"/>
      <c r="H24" s="40"/>
    </row>
    <row r="25" spans="1:8" ht="15">
      <c r="A25" s="32">
        <v>1135000</v>
      </c>
      <c r="B25" s="33">
        <v>8.4</v>
      </c>
      <c r="C25" s="16">
        <v>1998</v>
      </c>
      <c r="D25" s="34">
        <v>38523</v>
      </c>
      <c r="E25" s="36">
        <v>7.8</v>
      </c>
      <c r="F25" s="45"/>
      <c r="G25" s="37"/>
      <c r="H25" s="40"/>
    </row>
    <row r="26" spans="1:8" ht="15">
      <c r="A26" s="38" t="s">
        <v>147</v>
      </c>
      <c r="B26" s="33">
        <v>8.2</v>
      </c>
      <c r="C26" s="16">
        <v>1999</v>
      </c>
      <c r="D26" s="34">
        <v>38006</v>
      </c>
      <c r="E26" s="47">
        <v>7.7</v>
      </c>
      <c r="F26" s="45"/>
      <c r="G26" s="37"/>
      <c r="H26" s="40"/>
    </row>
    <row r="27" spans="1:8" ht="15">
      <c r="A27" s="38" t="s">
        <v>147</v>
      </c>
      <c r="B27" s="83">
        <v>8.4</v>
      </c>
      <c r="C27" s="16">
        <v>2000</v>
      </c>
      <c r="D27" s="32">
        <v>38932</v>
      </c>
      <c r="E27" s="47">
        <v>7.8</v>
      </c>
      <c r="F27" s="45"/>
      <c r="G27" s="37"/>
      <c r="H27" s="40"/>
    </row>
    <row r="28" spans="1:8" ht="15">
      <c r="A28" s="38" t="s">
        <v>147</v>
      </c>
      <c r="B28" s="83">
        <v>8</v>
      </c>
      <c r="C28" s="16">
        <v>2001</v>
      </c>
      <c r="D28" s="32">
        <v>38869</v>
      </c>
      <c r="E28" s="47">
        <v>7.8</v>
      </c>
      <c r="F28" s="45"/>
      <c r="G28" s="37"/>
      <c r="H28" s="40"/>
    </row>
    <row r="29" spans="1:8" ht="15">
      <c r="A29" s="38" t="s">
        <v>147</v>
      </c>
      <c r="B29" s="83">
        <v>8</v>
      </c>
      <c r="C29" s="16">
        <v>2002</v>
      </c>
      <c r="D29" s="32">
        <v>37804</v>
      </c>
      <c r="E29" s="47">
        <v>7.5</v>
      </c>
      <c r="F29" s="45"/>
      <c r="G29" s="22"/>
      <c r="H29" s="40"/>
    </row>
    <row r="30" spans="1:8" ht="15">
      <c r="A30" s="38" t="s">
        <v>147</v>
      </c>
      <c r="B30" s="83">
        <v>7.6</v>
      </c>
      <c r="C30" s="16">
        <v>2003</v>
      </c>
      <c r="D30" s="32">
        <v>35596</v>
      </c>
      <c r="E30" s="47">
        <v>7.1</v>
      </c>
      <c r="F30" s="45"/>
      <c r="G30" s="37"/>
      <c r="H30" s="40"/>
    </row>
    <row r="31" spans="1:8" ht="15">
      <c r="A31" s="38" t="s">
        <v>147</v>
      </c>
      <c r="B31" s="83">
        <f>3.7*2</f>
        <v>7.4</v>
      </c>
      <c r="C31" s="16">
        <v>2004</v>
      </c>
      <c r="D31" s="32">
        <v>34696</v>
      </c>
      <c r="E31" s="47">
        <v>6.9</v>
      </c>
      <c r="F31" s="45"/>
      <c r="G31" s="22"/>
      <c r="H31" s="40"/>
    </row>
    <row r="32" spans="1:8" ht="15">
      <c r="A32" s="38" t="s">
        <v>147</v>
      </c>
      <c r="B32" s="83">
        <v>7.2</v>
      </c>
      <c r="C32" s="16">
        <v>2005</v>
      </c>
      <c r="D32" s="32">
        <v>34580</v>
      </c>
      <c r="E32" s="47">
        <v>6.8</v>
      </c>
      <c r="F32" s="45"/>
      <c r="G32" s="22"/>
      <c r="H32" s="40"/>
    </row>
    <row r="33" spans="1:8" ht="15">
      <c r="A33" s="38" t="s">
        <v>147</v>
      </c>
      <c r="B33" s="83">
        <v>7.4</v>
      </c>
      <c r="C33" s="16">
        <v>2006</v>
      </c>
      <c r="D33" s="32">
        <v>35022</v>
      </c>
      <c r="E33" s="47">
        <v>6.9</v>
      </c>
      <c r="F33" s="45"/>
      <c r="G33" s="37"/>
      <c r="H33" s="40"/>
    </row>
    <row r="34" spans="1:8" ht="15">
      <c r="A34" s="38" t="s">
        <v>147</v>
      </c>
      <c r="B34" s="83">
        <v>7.2</v>
      </c>
      <c r="C34" s="16">
        <v>2007</v>
      </c>
      <c r="D34" s="32">
        <v>34522</v>
      </c>
      <c r="E34" s="47">
        <v>6.9</v>
      </c>
      <c r="F34" s="45"/>
      <c r="G34" s="37"/>
      <c r="H34" s="40"/>
    </row>
    <row r="35" spans="1:8" ht="15">
      <c r="A35" s="48"/>
      <c r="B35" s="85"/>
      <c r="C35" s="49"/>
      <c r="D35" s="50"/>
      <c r="E35" s="51"/>
      <c r="F35" s="45"/>
      <c r="G35" s="22"/>
      <c r="H35" s="40"/>
    </row>
    <row r="36" spans="1:5" ht="61.5" customHeight="1">
      <c r="A36" s="141" t="s">
        <v>163</v>
      </c>
      <c r="B36" s="133"/>
      <c r="C36" s="133"/>
      <c r="D36" s="133"/>
      <c r="E36" s="133"/>
    </row>
    <row r="37" spans="1:5" ht="48.75" customHeight="1">
      <c r="A37" s="132" t="s">
        <v>154</v>
      </c>
      <c r="B37" s="133"/>
      <c r="C37" s="133"/>
      <c r="D37" s="133"/>
      <c r="E37" s="133"/>
    </row>
  </sheetData>
  <mergeCells count="3">
    <mergeCell ref="A36:E36"/>
    <mergeCell ref="A37:E37"/>
    <mergeCell ref="C6:C7"/>
  </mergeCells>
  <printOptions horizontalCentered="1"/>
  <pageMargins left="1.5" right="0.75" top="0.5" bottom="0.5" header="0.25" footer="0.2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41"/>
  <sheetViews>
    <sheetView workbookViewId="0" topLeftCell="A1">
      <selection activeCell="A1" sqref="A1"/>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5">
      <c r="A2" s="3" t="s">
        <v>29</v>
      </c>
      <c r="B2" s="4"/>
      <c r="C2" s="4"/>
      <c r="D2" s="4"/>
      <c r="E2" s="4"/>
      <c r="F2" s="4"/>
      <c r="G2" s="4"/>
    </row>
    <row r="3" spans="1:7" ht="15.75">
      <c r="A3" s="5" t="s">
        <v>30</v>
      </c>
      <c r="B3" s="4"/>
      <c r="C3" s="4"/>
      <c r="D3" s="4"/>
      <c r="E3" s="4"/>
      <c r="F3" s="4"/>
      <c r="G3" s="4"/>
    </row>
    <row r="4" spans="1:7" ht="15.75">
      <c r="A4" s="5" t="s">
        <v>31</v>
      </c>
      <c r="B4" s="6"/>
      <c r="C4" s="4"/>
      <c r="D4" s="4"/>
      <c r="E4" s="4"/>
      <c r="F4" s="4"/>
      <c r="G4" s="4"/>
    </row>
    <row r="5" spans="1:7" ht="15.75">
      <c r="A5" s="5" t="s">
        <v>32</v>
      </c>
      <c r="B5" s="4"/>
      <c r="C5" s="4"/>
      <c r="D5" s="4"/>
      <c r="E5" s="4"/>
      <c r="F5" s="4"/>
      <c r="G5" s="4"/>
    </row>
    <row r="6" spans="1:7" ht="15">
      <c r="A6" s="3" t="s">
        <v>155</v>
      </c>
      <c r="B6" s="4"/>
      <c r="C6" s="4"/>
      <c r="D6" s="4"/>
      <c r="E6" s="4"/>
      <c r="F6" s="4"/>
      <c r="G6" s="4"/>
    </row>
    <row r="7" spans="1:7" ht="15">
      <c r="A7" s="7" t="s">
        <v>39</v>
      </c>
      <c r="B7" s="8"/>
      <c r="C7" s="8"/>
      <c r="D7" s="128" t="s">
        <v>28</v>
      </c>
      <c r="E7" s="9" t="s">
        <v>36</v>
      </c>
      <c r="F7" s="8"/>
      <c r="G7" s="10"/>
    </row>
    <row r="8" spans="1:7" ht="70.5" customHeight="1">
      <c r="A8" s="11" t="s">
        <v>45</v>
      </c>
      <c r="B8" s="12" t="s">
        <v>46</v>
      </c>
      <c r="C8" s="12" t="s">
        <v>47</v>
      </c>
      <c r="D8" s="129"/>
      <c r="E8" s="11" t="s">
        <v>45</v>
      </c>
      <c r="F8" s="12" t="s">
        <v>46</v>
      </c>
      <c r="G8" s="12" t="s">
        <v>47</v>
      </c>
    </row>
    <row r="9" spans="1:7" ht="15">
      <c r="A9" s="13">
        <v>19209</v>
      </c>
      <c r="B9" s="14">
        <v>1.15</v>
      </c>
      <c r="C9" s="15" t="s">
        <v>33</v>
      </c>
      <c r="D9" s="16">
        <v>1960</v>
      </c>
      <c r="E9" s="17" t="s">
        <v>34</v>
      </c>
      <c r="F9" s="14">
        <v>1.18</v>
      </c>
      <c r="G9" s="18">
        <v>7.2</v>
      </c>
    </row>
    <row r="10" spans="1:7" ht="15">
      <c r="A10" s="13">
        <v>40596</v>
      </c>
      <c r="B10" s="14">
        <v>1.36</v>
      </c>
      <c r="C10" s="19">
        <v>12.5</v>
      </c>
      <c r="D10" s="16">
        <v>1970</v>
      </c>
      <c r="E10" s="17" t="s">
        <v>35</v>
      </c>
      <c r="F10" s="14">
        <v>1.22</v>
      </c>
      <c r="G10" s="18">
        <v>12.5</v>
      </c>
    </row>
    <row r="11" spans="1:7" ht="15">
      <c r="A11" s="13">
        <v>46603</v>
      </c>
      <c r="B11" s="20">
        <v>1.04</v>
      </c>
      <c r="C11" s="19">
        <v>16.9</v>
      </c>
      <c r="D11" s="16">
        <v>1980</v>
      </c>
      <c r="E11" s="21">
        <v>1174000</v>
      </c>
      <c r="F11" s="20">
        <v>0.98</v>
      </c>
      <c r="G11" s="20">
        <v>17.3</v>
      </c>
    </row>
    <row r="12" spans="1:7" ht="15">
      <c r="A12" s="13">
        <v>45461</v>
      </c>
      <c r="B12" s="14">
        <v>1.05</v>
      </c>
      <c r="C12" s="19" t="e">
        <f>A12/#REF!*1000</f>
        <v>#REF!</v>
      </c>
      <c r="D12" s="16">
        <v>1981</v>
      </c>
      <c r="E12" s="21">
        <v>1180000</v>
      </c>
      <c r="F12" s="20">
        <v>0.97</v>
      </c>
      <c r="G12" s="18">
        <v>18.7</v>
      </c>
    </row>
    <row r="13" spans="1:7" ht="15">
      <c r="A13" s="13">
        <v>41156</v>
      </c>
      <c r="B13" s="14">
        <v>1.04</v>
      </c>
      <c r="C13" s="19" t="e">
        <f>A13/#REF!*1000</f>
        <v>#REF!</v>
      </c>
      <c r="D13" s="16">
        <v>1982</v>
      </c>
      <c r="E13" s="21">
        <v>1108000</v>
      </c>
      <c r="F13" s="20">
        <v>0.94</v>
      </c>
      <c r="G13" s="18">
        <v>17.6</v>
      </c>
    </row>
    <row r="14" spans="1:7" ht="15">
      <c r="A14" s="13">
        <v>38712</v>
      </c>
      <c r="B14" s="14">
        <v>1.02</v>
      </c>
      <c r="C14" s="19" t="e">
        <f>A14/#REF!*1000</f>
        <v>#REF!</v>
      </c>
      <c r="D14" s="16">
        <v>1983</v>
      </c>
      <c r="E14" s="21">
        <v>1091000</v>
      </c>
      <c r="F14" s="20">
        <v>0.94</v>
      </c>
      <c r="G14" s="18">
        <v>17.4</v>
      </c>
    </row>
    <row r="15" spans="1:7" ht="15">
      <c r="A15" s="13">
        <v>37629</v>
      </c>
      <c r="B15" s="14">
        <v>1</v>
      </c>
      <c r="C15" s="19" t="e">
        <f>A15/#REF!*1000</f>
        <v>#REF!</v>
      </c>
      <c r="D15" s="16">
        <v>1984</v>
      </c>
      <c r="E15" s="21">
        <v>1081000</v>
      </c>
      <c r="F15" s="20">
        <v>0.92</v>
      </c>
      <c r="G15" s="18">
        <v>17.2</v>
      </c>
    </row>
    <row r="16" spans="1:7" ht="15">
      <c r="A16" s="13">
        <v>38673</v>
      </c>
      <c r="B16" s="14">
        <v>1</v>
      </c>
      <c r="C16" s="19" t="e">
        <f>A16/#REF!*1000</f>
        <v>#REF!</v>
      </c>
      <c r="D16" s="16">
        <v>1985</v>
      </c>
      <c r="E16" s="21">
        <v>1091000</v>
      </c>
      <c r="F16" s="20">
        <v>0.92</v>
      </c>
      <c r="G16" s="18">
        <v>17.3</v>
      </c>
    </row>
    <row r="17" spans="1:7" ht="15">
      <c r="A17" s="13">
        <v>39378</v>
      </c>
      <c r="B17" s="14">
        <v>1</v>
      </c>
      <c r="C17" s="19" t="e">
        <f>A17/#REF!*1000</f>
        <v>#REF!</v>
      </c>
      <c r="D17" s="16">
        <v>1986</v>
      </c>
      <c r="E17" s="21">
        <v>1064000</v>
      </c>
      <c r="F17" s="23">
        <v>0.9</v>
      </c>
      <c r="G17" s="18">
        <v>16.8</v>
      </c>
    </row>
    <row r="18" spans="1:7" ht="15">
      <c r="A18" s="13">
        <v>39321</v>
      </c>
      <c r="B18" s="14">
        <v>1</v>
      </c>
      <c r="C18" s="19" t="e">
        <f>A18/#REF!*1000</f>
        <v>#REF!</v>
      </c>
      <c r="D18" s="16">
        <v>1987</v>
      </c>
      <c r="E18" s="21">
        <v>1038000</v>
      </c>
      <c r="F18" s="20">
        <v>0.89</v>
      </c>
      <c r="G18" s="18">
        <v>16.3</v>
      </c>
    </row>
    <row r="19" spans="1:7" ht="15">
      <c r="A19" s="13">
        <v>39635</v>
      </c>
      <c r="B19" s="14">
        <v>0.99</v>
      </c>
      <c r="C19" s="19" t="e">
        <f>A19/#REF!*1000</f>
        <v>#REF!</v>
      </c>
      <c r="D19" s="16">
        <v>1988</v>
      </c>
      <c r="E19" s="21">
        <v>1044000</v>
      </c>
      <c r="F19" s="20">
        <v>0.89</v>
      </c>
      <c r="G19" s="18">
        <v>16.4</v>
      </c>
    </row>
    <row r="20" spans="1:7" ht="15">
      <c r="A20" s="13">
        <v>39897</v>
      </c>
      <c r="B20" s="14">
        <v>0.99</v>
      </c>
      <c r="C20" s="19" t="e">
        <f>A20/#REF!*1000</f>
        <v>#REF!</v>
      </c>
      <c r="D20" s="16">
        <v>1989</v>
      </c>
      <c r="E20" s="21">
        <v>1063000</v>
      </c>
      <c r="F20" s="20">
        <v>0.91</v>
      </c>
      <c r="G20" s="18">
        <v>16.8</v>
      </c>
    </row>
    <row r="21" spans="1:7" ht="15">
      <c r="A21" s="13">
        <v>39792</v>
      </c>
      <c r="B21" s="14">
        <v>0.98</v>
      </c>
      <c r="C21" s="19">
        <v>16.1</v>
      </c>
      <c r="D21" s="16">
        <v>1990</v>
      </c>
      <c r="E21" s="21">
        <v>1075000</v>
      </c>
      <c r="F21" s="14">
        <v>0.9</v>
      </c>
      <c r="G21" s="18">
        <v>16.8</v>
      </c>
    </row>
    <row r="22" spans="1:7" ht="15">
      <c r="A22" s="13">
        <v>39000</v>
      </c>
      <c r="B22" s="14">
        <v>0.97</v>
      </c>
      <c r="C22" s="19">
        <v>15.7</v>
      </c>
      <c r="D22" s="16">
        <v>1991</v>
      </c>
      <c r="E22" s="14" t="s">
        <v>57</v>
      </c>
      <c r="F22" s="14" t="s">
        <v>57</v>
      </c>
      <c r="G22" s="14" t="s">
        <v>57</v>
      </c>
    </row>
    <row r="23" spans="1:7" ht="15">
      <c r="A23" s="13">
        <v>39579</v>
      </c>
      <c r="B23" s="14">
        <v>0.98</v>
      </c>
      <c r="C23" s="19">
        <v>15.8</v>
      </c>
      <c r="D23" s="16">
        <v>1992</v>
      </c>
      <c r="E23" s="14" t="s">
        <v>57</v>
      </c>
      <c r="F23" s="14" t="s">
        <v>57</v>
      </c>
      <c r="G23" s="14" t="s">
        <v>57</v>
      </c>
    </row>
    <row r="24" spans="1:7" ht="15">
      <c r="A24" s="13">
        <v>39372</v>
      </c>
      <c r="B24" s="14">
        <v>0.97</v>
      </c>
      <c r="C24" s="19">
        <v>15.7</v>
      </c>
      <c r="D24" s="16">
        <v>1993</v>
      </c>
      <c r="E24" s="14" t="s">
        <v>57</v>
      </c>
      <c r="F24" s="14" t="s">
        <v>57</v>
      </c>
      <c r="G24" s="14" t="s">
        <v>57</v>
      </c>
    </row>
    <row r="25" spans="1:7" ht="15">
      <c r="A25" s="13">
        <v>38794</v>
      </c>
      <c r="B25" s="14">
        <v>0.97</v>
      </c>
      <c r="C25" s="19">
        <v>15.4</v>
      </c>
      <c r="D25" s="16">
        <v>1994</v>
      </c>
      <c r="E25" s="14" t="s">
        <v>57</v>
      </c>
      <c r="F25" s="14" t="s">
        <v>57</v>
      </c>
      <c r="G25" s="14" t="s">
        <v>57</v>
      </c>
    </row>
    <row r="26" spans="1:7" ht="15">
      <c r="A26" s="13">
        <v>38611</v>
      </c>
      <c r="B26" s="14">
        <v>0.98</v>
      </c>
      <c r="C26" s="19">
        <v>15.2</v>
      </c>
      <c r="D26" s="16">
        <v>1995</v>
      </c>
      <c r="E26" s="14" t="s">
        <v>57</v>
      </c>
      <c r="F26" s="14" t="s">
        <v>57</v>
      </c>
      <c r="G26" s="14" t="s">
        <v>57</v>
      </c>
    </row>
    <row r="27" spans="1:7" ht="15">
      <c r="A27" s="13">
        <v>37102</v>
      </c>
      <c r="B27" s="14">
        <v>0.97</v>
      </c>
      <c r="C27" s="19">
        <v>14.6</v>
      </c>
      <c r="D27" s="16">
        <v>1996</v>
      </c>
      <c r="E27" s="14" t="s">
        <v>57</v>
      </c>
      <c r="F27" s="14" t="s">
        <v>57</v>
      </c>
      <c r="G27" s="14" t="s">
        <v>57</v>
      </c>
    </row>
    <row r="28" spans="1:7" ht="15">
      <c r="A28" s="24">
        <v>36460</v>
      </c>
      <c r="B28" s="14">
        <v>0.95</v>
      </c>
      <c r="C28" s="19">
        <v>14.3</v>
      </c>
      <c r="D28" s="25">
        <v>1997</v>
      </c>
      <c r="E28" s="14" t="s">
        <v>57</v>
      </c>
      <c r="F28" s="14" t="s">
        <v>57</v>
      </c>
      <c r="G28" s="14" t="s">
        <v>57</v>
      </c>
    </row>
    <row r="29" spans="1:7" ht="15">
      <c r="A29" s="24">
        <v>37210</v>
      </c>
      <c r="B29" s="14">
        <v>0.97</v>
      </c>
      <c r="C29" s="19">
        <v>14.7</v>
      </c>
      <c r="D29" s="16">
        <v>1998</v>
      </c>
      <c r="E29" s="14" t="s">
        <v>57</v>
      </c>
      <c r="F29" s="14" t="s">
        <v>57</v>
      </c>
      <c r="G29" s="14" t="s">
        <v>57</v>
      </c>
    </row>
    <row r="30" spans="1:7" ht="15">
      <c r="A30" s="24">
        <v>35973</v>
      </c>
      <c r="B30" s="14">
        <v>0.95</v>
      </c>
      <c r="C30" s="19">
        <v>14.3</v>
      </c>
      <c r="D30" s="16">
        <v>1999</v>
      </c>
      <c r="E30" s="14" t="s">
        <v>57</v>
      </c>
      <c r="F30" s="14" t="s">
        <v>57</v>
      </c>
      <c r="G30" s="14" t="s">
        <v>57</v>
      </c>
    </row>
    <row r="31" spans="1:7" ht="15">
      <c r="A31" s="24">
        <v>36922</v>
      </c>
      <c r="B31" s="14">
        <v>0.95</v>
      </c>
      <c r="C31" s="19">
        <v>14.3</v>
      </c>
      <c r="D31" s="16">
        <v>2000</v>
      </c>
      <c r="E31" s="14" t="s">
        <v>57</v>
      </c>
      <c r="F31" s="14" t="s">
        <v>57</v>
      </c>
      <c r="G31" s="14" t="s">
        <v>57</v>
      </c>
    </row>
    <row r="32" spans="1:7" ht="15">
      <c r="A32" s="86">
        <v>36641</v>
      </c>
      <c r="B32" s="14">
        <v>0.94</v>
      </c>
      <c r="C32" s="19">
        <v>14.2</v>
      </c>
      <c r="D32" s="25">
        <v>2001</v>
      </c>
      <c r="E32" s="14" t="s">
        <v>57</v>
      </c>
      <c r="F32" s="14" t="s">
        <v>57</v>
      </c>
      <c r="G32" s="14" t="s">
        <v>57</v>
      </c>
    </row>
    <row r="33" spans="1:7" ht="15">
      <c r="A33" s="86">
        <v>35176</v>
      </c>
      <c r="B33" s="14">
        <v>0.93</v>
      </c>
      <c r="C33" s="19">
        <v>13.7</v>
      </c>
      <c r="D33" s="25">
        <v>2002</v>
      </c>
      <c r="E33" s="98" t="s">
        <v>57</v>
      </c>
      <c r="F33" s="14" t="s">
        <v>57</v>
      </c>
      <c r="G33" s="14" t="s">
        <v>57</v>
      </c>
    </row>
    <row r="34" spans="1:7" ht="15">
      <c r="A34" s="86">
        <v>32731</v>
      </c>
      <c r="B34" s="14">
        <v>0.92</v>
      </c>
      <c r="C34" s="19">
        <v>12.9</v>
      </c>
      <c r="D34" s="25">
        <v>2003</v>
      </c>
      <c r="E34" s="98" t="s">
        <v>57</v>
      </c>
      <c r="F34" s="14" t="s">
        <v>57</v>
      </c>
      <c r="G34" s="14" t="s">
        <v>57</v>
      </c>
    </row>
    <row r="35" spans="1:7" ht="15">
      <c r="A35" s="86">
        <v>36779</v>
      </c>
      <c r="B35" s="14">
        <v>1.06</v>
      </c>
      <c r="C35" s="19">
        <v>14.5</v>
      </c>
      <c r="D35" s="25">
        <v>2004</v>
      </c>
      <c r="E35" s="98" t="s">
        <v>57</v>
      </c>
      <c r="F35" s="14" t="s">
        <v>57</v>
      </c>
      <c r="G35" s="14" t="s">
        <v>57</v>
      </c>
    </row>
    <row r="36" spans="1:7" ht="15">
      <c r="A36" s="86">
        <v>31481</v>
      </c>
      <c r="B36" s="14">
        <v>0.91</v>
      </c>
      <c r="C36" s="19">
        <v>12.5</v>
      </c>
      <c r="D36" s="25">
        <v>2005</v>
      </c>
      <c r="E36" s="98" t="s">
        <v>57</v>
      </c>
      <c r="F36" s="14" t="s">
        <v>57</v>
      </c>
      <c r="G36" s="14" t="s">
        <v>57</v>
      </c>
    </row>
    <row r="37" spans="1:7" ht="15">
      <c r="A37" s="86">
        <v>31739</v>
      </c>
      <c r="B37" s="14">
        <v>0.91</v>
      </c>
      <c r="C37" s="19">
        <v>12.8</v>
      </c>
      <c r="D37" s="25">
        <v>2006</v>
      </c>
      <c r="E37" s="98" t="s">
        <v>57</v>
      </c>
      <c r="F37" s="14" t="s">
        <v>57</v>
      </c>
      <c r="G37" s="14" t="s">
        <v>57</v>
      </c>
    </row>
    <row r="38" spans="1:7" ht="15">
      <c r="A38" s="86">
        <v>30953</v>
      </c>
      <c r="B38" s="14">
        <v>0.9</v>
      </c>
      <c r="C38" s="19">
        <v>12.7</v>
      </c>
      <c r="D38" s="25">
        <v>2007</v>
      </c>
      <c r="E38" s="98" t="s">
        <v>57</v>
      </c>
      <c r="F38" s="14" t="s">
        <v>57</v>
      </c>
      <c r="G38" s="14" t="s">
        <v>57</v>
      </c>
    </row>
    <row r="39" spans="1:7" ht="15">
      <c r="A39" s="84"/>
      <c r="B39" s="87"/>
      <c r="C39" s="99"/>
      <c r="D39" s="82"/>
      <c r="E39" s="87"/>
      <c r="F39" s="87"/>
      <c r="G39" s="87"/>
    </row>
    <row r="40" spans="1:7" ht="15">
      <c r="A40" s="142" t="s">
        <v>156</v>
      </c>
      <c r="B40" s="143"/>
      <c r="C40" s="143"/>
      <c r="D40" s="143"/>
      <c r="E40" s="143"/>
      <c r="F40" s="143"/>
      <c r="G40" s="143"/>
    </row>
    <row r="41" spans="1:7" ht="44.25" customHeight="1">
      <c r="A41" s="132" t="s">
        <v>157</v>
      </c>
      <c r="B41" s="133"/>
      <c r="C41" s="133"/>
      <c r="D41" s="133"/>
      <c r="E41" s="133"/>
      <c r="F41" s="133"/>
      <c r="G41" s="133"/>
    </row>
  </sheetData>
  <mergeCells count="3">
    <mergeCell ref="D7:D8"/>
    <mergeCell ref="A40:G40"/>
    <mergeCell ref="A41:G41"/>
  </mergeCells>
  <printOptions horizontalCentered="1"/>
  <pageMargins left="0.75" right="0.75" top="1" bottom="1" header="0.5" footer="0.5"/>
  <pageSetup fitToHeight="1" fitToWidth="1" orientation="portrait" scale="88" r:id="rId1"/>
</worksheet>
</file>

<file path=xl/worksheets/sheet9.xml><?xml version="1.0" encoding="utf-8"?>
<worksheet xmlns="http://schemas.openxmlformats.org/spreadsheetml/2006/main" xmlns:r="http://schemas.openxmlformats.org/officeDocument/2006/relationships">
  <dimension ref="A1:E21"/>
  <sheetViews>
    <sheetView workbookViewId="0" topLeftCell="A1">
      <selection activeCell="A1" sqref="A1:E1"/>
    </sheetView>
  </sheetViews>
  <sheetFormatPr defaultColWidth="9.00390625" defaultRowHeight="12.75"/>
  <cols>
    <col min="1" max="1" width="24.00390625" style="0" customWidth="1"/>
    <col min="2" max="2" width="19.50390625" style="0" customWidth="1"/>
    <col min="3" max="5" width="17.125" style="0" customWidth="1"/>
  </cols>
  <sheetData>
    <row r="1" spans="1:5" ht="15">
      <c r="A1" s="148" t="s">
        <v>190</v>
      </c>
      <c r="B1" s="148"/>
      <c r="C1" s="148"/>
      <c r="D1" s="148"/>
      <c r="E1" s="148"/>
    </row>
    <row r="2" spans="1:5" ht="15">
      <c r="A2" s="148" t="s">
        <v>169</v>
      </c>
      <c r="B2" s="148"/>
      <c r="C2" s="148"/>
      <c r="D2" s="148"/>
      <c r="E2" s="148"/>
    </row>
    <row r="3" spans="1:5" ht="15">
      <c r="A3" s="149" t="s">
        <v>170</v>
      </c>
      <c r="B3" s="149"/>
      <c r="C3" s="149"/>
      <c r="D3" s="149"/>
      <c r="E3" s="149"/>
    </row>
    <row r="4" spans="1:5" ht="15" customHeight="1">
      <c r="A4" s="149" t="s">
        <v>171</v>
      </c>
      <c r="B4" s="149"/>
      <c r="C4" s="149"/>
      <c r="D4" s="149"/>
      <c r="E4" s="149"/>
    </row>
    <row r="5" spans="1:5" ht="15">
      <c r="A5" s="137" t="s">
        <v>165</v>
      </c>
      <c r="B5" s="146" t="s">
        <v>166</v>
      </c>
      <c r="C5" s="147"/>
      <c r="D5" s="146" t="s">
        <v>167</v>
      </c>
      <c r="E5" s="147"/>
    </row>
    <row r="6" spans="1:5" ht="15">
      <c r="A6" s="145"/>
      <c r="B6" s="119" t="s">
        <v>37</v>
      </c>
      <c r="C6" s="119" t="s">
        <v>172</v>
      </c>
      <c r="D6" s="119" t="s">
        <v>37</v>
      </c>
      <c r="E6" s="119" t="s">
        <v>172</v>
      </c>
    </row>
    <row r="7" spans="1:5" ht="15">
      <c r="A7" s="120" t="s">
        <v>173</v>
      </c>
      <c r="B7" s="121">
        <v>34522</v>
      </c>
      <c r="C7" s="120" t="s">
        <v>174</v>
      </c>
      <c r="D7" s="121">
        <v>34522</v>
      </c>
      <c r="E7" s="120" t="s">
        <v>174</v>
      </c>
    </row>
    <row r="8" spans="1:5" ht="15">
      <c r="A8" s="122"/>
      <c r="B8" s="123"/>
      <c r="C8" s="122"/>
      <c r="D8" s="123"/>
      <c r="E8" s="124"/>
    </row>
    <row r="9" spans="1:5" ht="15">
      <c r="A9" s="124">
        <v>0</v>
      </c>
      <c r="B9" s="123">
        <v>22841</v>
      </c>
      <c r="C9" s="124" t="s">
        <v>175</v>
      </c>
      <c r="D9" s="123">
        <v>22551</v>
      </c>
      <c r="E9" s="124" t="s">
        <v>176</v>
      </c>
    </row>
    <row r="10" spans="1:5" ht="15">
      <c r="A10" s="124"/>
      <c r="B10" s="123"/>
      <c r="C10" s="124"/>
      <c r="D10" s="123"/>
      <c r="E10" s="124"/>
    </row>
    <row r="11" spans="1:5" ht="15">
      <c r="A11" s="124">
        <v>1</v>
      </c>
      <c r="B11" s="123">
        <v>8124</v>
      </c>
      <c r="C11" s="124" t="s">
        <v>177</v>
      </c>
      <c r="D11" s="123">
        <v>8122</v>
      </c>
      <c r="E11" s="124" t="s">
        <v>178</v>
      </c>
    </row>
    <row r="12" spans="1:5" ht="15">
      <c r="A12" s="124"/>
      <c r="B12" s="123"/>
      <c r="C12" s="124"/>
      <c r="D12" s="123"/>
      <c r="E12" s="124"/>
    </row>
    <row r="13" spans="1:5" ht="15">
      <c r="A13" s="124">
        <v>2</v>
      </c>
      <c r="B13" s="123">
        <v>2128</v>
      </c>
      <c r="C13" s="124" t="s">
        <v>179</v>
      </c>
      <c r="D13" s="123">
        <v>2238</v>
      </c>
      <c r="E13" s="124" t="s">
        <v>180</v>
      </c>
    </row>
    <row r="14" spans="1:5" ht="15">
      <c r="A14" s="124"/>
      <c r="B14" s="123"/>
      <c r="C14" s="124"/>
      <c r="D14" s="123"/>
      <c r="E14" s="124"/>
    </row>
    <row r="15" spans="1:5" ht="15">
      <c r="A15" s="124">
        <v>3</v>
      </c>
      <c r="B15" s="123">
        <v>479</v>
      </c>
      <c r="C15" s="124" t="s">
        <v>181</v>
      </c>
      <c r="D15" s="123">
        <v>550</v>
      </c>
      <c r="E15" s="124" t="s">
        <v>182</v>
      </c>
    </row>
    <row r="16" spans="1:5" ht="15">
      <c r="A16" s="124"/>
      <c r="B16" s="123"/>
      <c r="C16" s="124"/>
      <c r="D16" s="123"/>
      <c r="E16" s="124"/>
    </row>
    <row r="17" spans="1:5" ht="15">
      <c r="A17" s="124" t="s">
        <v>183</v>
      </c>
      <c r="B17" s="123">
        <v>161</v>
      </c>
      <c r="C17" s="124" t="s">
        <v>182</v>
      </c>
      <c r="D17" s="123">
        <v>193</v>
      </c>
      <c r="E17" s="124" t="s">
        <v>184</v>
      </c>
    </row>
    <row r="18" spans="1:5" ht="15">
      <c r="A18" s="124"/>
      <c r="B18" s="123"/>
      <c r="C18" s="124"/>
      <c r="D18" s="123"/>
      <c r="E18" s="124"/>
    </row>
    <row r="19" spans="1:5" ht="15">
      <c r="A19" s="125" t="s">
        <v>185</v>
      </c>
      <c r="B19" s="121">
        <v>789</v>
      </c>
      <c r="C19" s="125" t="s">
        <v>186</v>
      </c>
      <c r="D19" s="121">
        <v>868</v>
      </c>
      <c r="E19" s="125" t="s">
        <v>187</v>
      </c>
    </row>
    <row r="21" spans="1:5" ht="54" customHeight="1">
      <c r="A21" s="144" t="s">
        <v>168</v>
      </c>
      <c r="B21" s="144"/>
      <c r="C21" s="144"/>
      <c r="D21" s="144"/>
      <c r="E21" s="144"/>
    </row>
  </sheetData>
  <mergeCells count="8">
    <mergeCell ref="A1:E1"/>
    <mergeCell ref="A2:E2"/>
    <mergeCell ref="A3:E3"/>
    <mergeCell ref="A4:E4"/>
    <mergeCell ref="A21:E21"/>
    <mergeCell ref="A5:A6"/>
    <mergeCell ref="B5:C5"/>
    <mergeCell ref="D5:E5"/>
  </mergeCell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Administrator</cp:lastModifiedBy>
  <cp:lastPrinted>2008-07-08T18:01:21Z</cp:lastPrinted>
  <dcterms:created xsi:type="dcterms:W3CDTF">1999-10-11T19:47:51Z</dcterms:created>
  <dcterms:modified xsi:type="dcterms:W3CDTF">2009-06-30T15:15:40Z</dcterms:modified>
  <cp:category/>
  <cp:version/>
  <cp:contentType/>
  <cp:contentStatus/>
</cp:coreProperties>
</file>