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80" windowWidth="10980" windowHeight="5850" activeTab="0"/>
  </bookViews>
  <sheets>
    <sheet name="Index" sheetId="1" r:id="rId1"/>
    <sheet name="Table 22" sheetId="2" r:id="rId2"/>
    <sheet name="Table 23" sheetId="3" r:id="rId3"/>
    <sheet name="Table 24" sheetId="4" r:id="rId4"/>
    <sheet name="Table 25" sheetId="5" r:id="rId5"/>
    <sheet name="Table 26" sheetId="6" r:id="rId6"/>
    <sheet name="Table 27" sheetId="7" r:id="rId7"/>
  </sheets>
  <definedNames/>
  <calcPr fullCalcOnLoad="1" iterate="1" iterateCount="1" iterateDelta="0.001"/>
</workbook>
</file>

<file path=xl/sharedStrings.xml><?xml version="1.0" encoding="utf-8"?>
<sst xmlns="http://schemas.openxmlformats.org/spreadsheetml/2006/main" count="159" uniqueCount="120">
  <si>
    <t>Table 1.22</t>
  </si>
  <si>
    <t>Fetal Deaths and Fetal Death Ratios, Michigan and</t>
  </si>
  <si>
    <t>United States Residents Selected Years, 1900-1990</t>
  </si>
  <si>
    <t>United States</t>
  </si>
  <si>
    <t>Year</t>
  </si>
  <si>
    <t>Michigan</t>
  </si>
  <si>
    <t>Fetal Deaths</t>
  </si>
  <si>
    <t>Fetal Death Ratios</t>
  </si>
  <si>
    <t xml:space="preserve">--- </t>
  </si>
  <si>
    <t>1900</t>
  </si>
  <si>
    <t>1930</t>
  </si>
  <si>
    <t>1960</t>
  </si>
  <si>
    <t>1970</t>
  </si>
  <si>
    <t>1975</t>
  </si>
  <si>
    <t>1980</t>
  </si>
  <si>
    <t>1981</t>
  </si>
  <si>
    <t>1982</t>
  </si>
  <si>
    <t>1983</t>
  </si>
  <si>
    <t>1984</t>
  </si>
  <si>
    <t>1985</t>
  </si>
  <si>
    <t>1986</t>
  </si>
  <si>
    <t>1987</t>
  </si>
  <si>
    <t>1988</t>
  </si>
  <si>
    <t>N.A.</t>
  </si>
  <si>
    <t>1989</t>
  </si>
  <si>
    <t>1990</t>
  </si>
  <si>
    <t>Source: Office of the State Registrar and Center for Health Statitiscs, MDPH</t>
  </si>
  <si>
    <t>Table 1.23</t>
  </si>
  <si>
    <t>Fetal Deaths and Fetal Death Ratios by Underlying Cause of Death,</t>
  </si>
  <si>
    <t>Michigan Residents, 1990</t>
  </si>
  <si>
    <t>ICD No. 9th Revision</t>
  </si>
  <si>
    <t>Cause of Death</t>
  </si>
  <si>
    <t>Frequency</t>
  </si>
  <si>
    <t>Ratio</t>
  </si>
  <si>
    <t xml:space="preserve">  762</t>
  </si>
  <si>
    <t>Fetus or newborn affected by complications of placenta, cord and membranes</t>
  </si>
  <si>
    <t xml:space="preserve">  779</t>
  </si>
  <si>
    <t xml:space="preserve"> Other and ill-defined conditions originating in the perinatal period</t>
  </si>
  <si>
    <t xml:space="preserve">  761</t>
  </si>
  <si>
    <t xml:space="preserve"> Fetus or newborn affected by maternal complications of pregnancy</t>
  </si>
  <si>
    <t xml:space="preserve">  760</t>
  </si>
  <si>
    <t>Fetus or newborn affected by maternal conditions which may be unrelated to present pregnancy</t>
  </si>
  <si>
    <t xml:space="preserve">  740-759</t>
  </si>
  <si>
    <t xml:space="preserve"> All congenital anomalies combined</t>
  </si>
  <si>
    <t xml:space="preserve"> All Other Causes</t>
  </si>
  <si>
    <t xml:space="preserve">  740-779</t>
  </si>
  <si>
    <t xml:space="preserve"> All Causes</t>
  </si>
  <si>
    <t>Note: Ratios are per 100,000 resident live births.</t>
  </si>
  <si>
    <t>Table 1.24</t>
  </si>
  <si>
    <t>Fetal Deaths, Total Births, and</t>
  </si>
  <si>
    <t>Fetal Death Rates by Age, Race and Ancestry of Mother,</t>
  </si>
  <si>
    <t>Age of Mother and Race of Fetus</t>
  </si>
  <si>
    <t>Total Births</t>
  </si>
  <si>
    <t>Rate per 1,000 Total Births</t>
  </si>
  <si>
    <t xml:space="preserve"> Under 15 Years</t>
  </si>
  <si>
    <t xml:space="preserve">* </t>
  </si>
  <si>
    <t xml:space="preserve"> 15-19 Years</t>
  </si>
  <si>
    <t xml:space="preserve"> 20-24 Years</t>
  </si>
  <si>
    <t xml:space="preserve"> 25-29 Years</t>
  </si>
  <si>
    <t xml:space="preserve"> 30-39 Years</t>
  </si>
  <si>
    <t xml:space="preserve"> 40 or Over</t>
  </si>
  <si>
    <t xml:space="preserve"> Not Stated</t>
  </si>
  <si>
    <t xml:space="preserve"> Race</t>
  </si>
  <si>
    <t xml:space="preserve">   White</t>
  </si>
  <si>
    <t xml:space="preserve">   Black</t>
  </si>
  <si>
    <t xml:space="preserve">   All Other Races</t>
  </si>
  <si>
    <t xml:space="preserve">   Not Stated</t>
  </si>
  <si>
    <t>Ancestry</t>
  </si>
  <si>
    <t xml:space="preserve"> African</t>
  </si>
  <si>
    <t xml:space="preserve"> American Indian</t>
  </si>
  <si>
    <t xml:space="preserve"> Arabian Asian</t>
  </si>
  <si>
    <t xml:space="preserve"> European</t>
  </si>
  <si>
    <t xml:space="preserve"> Hispanic</t>
  </si>
  <si>
    <t xml:space="preserve"> American</t>
  </si>
  <si>
    <t xml:space="preserve"> Other</t>
  </si>
  <si>
    <t xml:space="preserve"> Unknown</t>
  </si>
  <si>
    <t>Total</t>
  </si>
  <si>
    <t>Table 1.25</t>
  </si>
  <si>
    <t>Number and Percent of Fetal Deaths, and Fetal Death Rates</t>
  </si>
  <si>
    <t>by Medical and Other Risk Factors</t>
  </si>
  <si>
    <t>Risk Factors of Mother</t>
  </si>
  <si>
    <t>Number of Fetal Deaths</t>
  </si>
  <si>
    <t>Percent of Fetal Deaths</t>
  </si>
  <si>
    <t>Fetal Death Rate</t>
  </si>
  <si>
    <t>Tobacco use during pregnancy</t>
  </si>
  <si>
    <t>Alcohol use during pregnancy</t>
  </si>
  <si>
    <t>Anemia(Hct.&lt;30/Hgb.&lt;10)</t>
  </si>
  <si>
    <t>Hydramnios/Oligohydramnios</t>
  </si>
  <si>
    <t>Uterine Bleeding</t>
  </si>
  <si>
    <t>All Other Risk Factors</t>
  </si>
  <si>
    <t>At least one complication</t>
  </si>
  <si>
    <t>Table 1.26</t>
  </si>
  <si>
    <t>Fetal Deaths, Total Births and Fetal Death Rates by Level of Prenatal Care and Race of Mother</t>
  </si>
  <si>
    <r>
      <t xml:space="preserve">Level of Prenatal Care </t>
    </r>
    <r>
      <rPr>
        <i/>
        <sz val="8"/>
        <rFont val="Arial"/>
        <family val="2"/>
      </rPr>
      <t>(Kessner Index)</t>
    </r>
  </si>
  <si>
    <t xml:space="preserve">          All Races</t>
  </si>
  <si>
    <t>White</t>
  </si>
  <si>
    <t>Black</t>
  </si>
  <si>
    <t>All Other</t>
  </si>
  <si>
    <t>Not Stated</t>
  </si>
  <si>
    <t>Fetal Deaths Rates</t>
  </si>
  <si>
    <t>Adequate</t>
  </si>
  <si>
    <t>Intermediate</t>
  </si>
  <si>
    <t>Inadequate</t>
  </si>
  <si>
    <t>Unknown</t>
  </si>
  <si>
    <t>Note: Race not stated included in total columns only. The Kessner Index is a classification of prenatal care based on the month of pregnancy in which prenatal care began, the number of prenatal visits and the length of pregnancy (i.e. for shorter pregnancies, fewer prenatal visits constitute adequate care).</t>
  </si>
  <si>
    <t>Source: Office of the State Registrar and Center for Health Statistics, MDPH</t>
  </si>
  <si>
    <t>Table 1.27</t>
  </si>
  <si>
    <t>Fetal Deaths by Fetal Weight</t>
  </si>
  <si>
    <t>Weight in Grams</t>
  </si>
  <si>
    <t>Cum. Percent</t>
  </si>
  <si>
    <t>Less than 1,500</t>
  </si>
  <si>
    <t>1,501-2,499 Grams</t>
  </si>
  <si>
    <t>2,500 or More</t>
  </si>
  <si>
    <t>Index</t>
  </si>
  <si>
    <r>
      <t>Table 23</t>
    </r>
    <r>
      <rPr>
        <sz val="10"/>
        <rFont val="Arial"/>
        <family val="2"/>
      </rPr>
      <t xml:space="preserve">  Fetal Deaths and Fetal Death Ratios by Underlying Cause of Death, Michigan Residents, 1990</t>
    </r>
  </si>
  <si>
    <r>
      <t>Table 26</t>
    </r>
    <r>
      <rPr>
        <sz val="10"/>
        <rFont val="Arial"/>
        <family val="2"/>
      </rPr>
      <t xml:space="preserve">  Fetal Deaths, Total Births and Fetal Death Rates by Level of Prenatal Care and Race of Mother, Michigan Residents, 1990</t>
    </r>
  </si>
  <si>
    <r>
      <t>Table 27</t>
    </r>
    <r>
      <rPr>
        <sz val="10"/>
        <rFont val="Arial"/>
        <family val="2"/>
      </rPr>
      <t xml:space="preserve"> Fetal Deaths by Fetal Weight, Michigan Residents, 1990</t>
    </r>
  </si>
  <si>
    <r>
      <t>Table 25</t>
    </r>
    <r>
      <rPr>
        <sz val="10"/>
        <rFont val="Arial"/>
        <family val="2"/>
      </rPr>
      <t xml:space="preserve">  Number and Percent of Fetal Deaths and Fetal Death Rates by Medical and Other Risk Factors, Michigan Residents, 1990</t>
    </r>
  </si>
  <si>
    <r>
      <t>Table 24</t>
    </r>
    <r>
      <rPr>
        <sz val="10"/>
        <rFont val="Arial"/>
        <family val="2"/>
      </rPr>
      <t xml:space="preserve">  Fetal Deaths, Total Births and Fetal Death Rates by Age, Race and Ancestry of Mother, Michigan Residents, 1990</t>
    </r>
  </si>
  <si>
    <r>
      <t>Table 22</t>
    </r>
    <r>
      <rPr>
        <sz val="10"/>
        <rFont val="Arial"/>
        <family val="2"/>
      </rPr>
      <t xml:space="preserve">  Fetal Deaths and Fetal Death Ratios, Michigan and United States Residents, 1900 - 1990</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</si>
</sst>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s>
  <fonts count="5">
    <font>
      <sz val="12"/>
      <name val="Comic Sans MS"/>
      <family val="0"/>
    </font>
    <font>
      <sz val="10"/>
      <name val="Arial"/>
      <family val="2"/>
    </font>
    <font>
      <i/>
      <sz val="8"/>
      <name val="Arial"/>
      <family val="2"/>
    </font>
    <font>
      <sz val="10"/>
      <name val="Comic Sans MS"/>
      <family val="0"/>
    </font>
    <font>
      <b/>
      <sz val="10"/>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64" fontId="1" fillId="0" borderId="0" xfId="0" applyNumberFormat="1" applyFont="1" applyAlignment="1" applyProtection="1">
      <alignment/>
      <protection/>
    </xf>
    <xf numFmtId="0" fontId="1" fillId="0" borderId="0" xfId="0" applyFont="1" applyAlignment="1">
      <alignment/>
    </xf>
    <xf numFmtId="0" fontId="1" fillId="0" borderId="1" xfId="0" applyFont="1" applyBorder="1" applyAlignment="1" applyProtection="1">
      <alignment horizontal="center"/>
      <protection/>
    </xf>
    <xf numFmtId="0" fontId="1" fillId="0" borderId="2" xfId="0" applyFont="1" applyBorder="1" applyAlignment="1" applyProtection="1">
      <alignment horizontal="center" vertical="center"/>
      <protection/>
    </xf>
    <xf numFmtId="0" fontId="1" fillId="0" borderId="2" xfId="0" applyFont="1" applyBorder="1" applyAlignment="1" applyProtection="1">
      <alignment horizontal="center" vertical="center" wrapText="1"/>
      <protection/>
    </xf>
    <xf numFmtId="0" fontId="1" fillId="0" borderId="3" xfId="0" applyFont="1" applyBorder="1" applyAlignment="1">
      <alignment/>
    </xf>
    <xf numFmtId="0" fontId="1" fillId="0" borderId="3" xfId="0" applyFont="1" applyBorder="1" applyAlignment="1" applyProtection="1" quotePrefix="1">
      <alignment horizontal="right"/>
      <protection/>
    </xf>
    <xf numFmtId="0" fontId="1" fillId="0" borderId="3" xfId="0" applyFont="1" applyBorder="1" applyAlignment="1" applyProtection="1">
      <alignment horizontal="center"/>
      <protection/>
    </xf>
    <xf numFmtId="37" fontId="1" fillId="0" borderId="3" xfId="0" applyNumberFormat="1" applyFont="1" applyBorder="1" applyAlignment="1" applyProtection="1">
      <alignment/>
      <protection/>
    </xf>
    <xf numFmtId="165" fontId="1" fillId="0" borderId="3" xfId="0" applyNumberFormat="1" applyFont="1" applyBorder="1" applyAlignment="1" applyProtection="1">
      <alignment/>
      <protection/>
    </xf>
    <xf numFmtId="0" fontId="1" fillId="0" borderId="3" xfId="0" applyFont="1" applyBorder="1" applyAlignment="1" applyProtection="1">
      <alignment horizontal="right"/>
      <protection/>
    </xf>
    <xf numFmtId="0" fontId="1" fillId="0" borderId="2" xfId="0" applyFont="1" applyBorder="1" applyAlignment="1" applyProtection="1">
      <alignment horizontal="right"/>
      <protection/>
    </xf>
    <xf numFmtId="0" fontId="1" fillId="0" borderId="2" xfId="0" applyFont="1" applyBorder="1" applyAlignment="1" applyProtection="1">
      <alignment horizontal="center"/>
      <protection/>
    </xf>
    <xf numFmtId="37" fontId="1" fillId="0" borderId="2" xfId="0" applyNumberFormat="1" applyFont="1" applyBorder="1" applyAlignment="1" applyProtection="1">
      <alignment/>
      <protection/>
    </xf>
    <xf numFmtId="165" fontId="1" fillId="0" borderId="2" xfId="0" applyNumberFormat="1" applyFont="1" applyBorder="1" applyAlignment="1" applyProtection="1">
      <alignment/>
      <protection/>
    </xf>
    <xf numFmtId="0" fontId="1" fillId="0" borderId="1" xfId="0" applyFont="1" applyBorder="1" applyAlignment="1" applyProtection="1">
      <alignment horizontal="center" vertical="center" wrapText="1"/>
      <protection/>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3" xfId="0" applyFont="1" applyBorder="1" applyAlignment="1" applyProtection="1">
      <alignment wrapText="1"/>
      <protection/>
    </xf>
    <xf numFmtId="0" fontId="1" fillId="0" borderId="3" xfId="0" applyFont="1" applyBorder="1" applyAlignment="1">
      <alignment horizontal="center"/>
    </xf>
    <xf numFmtId="0" fontId="1" fillId="0" borderId="3" xfId="0" applyFont="1" applyBorder="1" applyAlignment="1" applyProtection="1">
      <alignment horizontal="left"/>
      <protection/>
    </xf>
    <xf numFmtId="37" fontId="1" fillId="0" borderId="3" xfId="0" applyNumberFormat="1" applyFont="1" applyBorder="1" applyAlignment="1">
      <alignment/>
    </xf>
    <xf numFmtId="165" fontId="1" fillId="0" borderId="3" xfId="0" applyNumberFormat="1" applyFont="1" applyBorder="1" applyAlignment="1">
      <alignment/>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protection/>
    </xf>
    <xf numFmtId="165" fontId="1" fillId="0" borderId="3" xfId="0" applyNumberFormat="1" applyFont="1" applyBorder="1" applyAlignment="1" applyProtection="1" quotePrefix="1">
      <alignment horizontal="right"/>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lignment vertical="center"/>
    </xf>
    <xf numFmtId="0" fontId="1" fillId="0" borderId="1" xfId="0" applyFont="1" applyBorder="1" applyAlignment="1" applyProtection="1">
      <alignment/>
      <protection/>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1" fillId="0" borderId="0" xfId="0" applyFont="1" applyAlignment="1">
      <alignment/>
    </xf>
    <xf numFmtId="0" fontId="4" fillId="0" borderId="0" xfId="0" applyFont="1" applyAlignment="1">
      <alignment wrapText="1"/>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lignment horizontal="center"/>
    </xf>
    <xf numFmtId="0" fontId="1" fillId="0" borderId="0" xfId="0" applyFont="1" applyAlignment="1" applyProtection="1">
      <alignment horizontal="center"/>
      <protection/>
    </xf>
    <xf numFmtId="0" fontId="1" fillId="0" borderId="1" xfId="0" applyFont="1" applyBorder="1" applyAlignment="1" applyProtection="1">
      <alignment horizontal="center"/>
      <protection/>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Alignment="1">
      <alignment vertical="center" wrapText="1"/>
    </xf>
    <xf numFmtId="0" fontId="0" fillId="0" borderId="0" xfId="0" applyAlignment="1">
      <alignment/>
    </xf>
    <xf numFmtId="0" fontId="1" fillId="0" borderId="4" xfId="0" applyFont="1" applyBorder="1" applyAlignment="1" applyProtection="1">
      <alignment horizontal="center" vertical="center" wrapText="1"/>
      <protection/>
    </xf>
    <xf numFmtId="0" fontId="0" fillId="0" borderId="2" xfId="0" applyBorder="1" applyAlignment="1">
      <alignment horizontal="center" vertical="center"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
  <sheetViews>
    <sheetView tabSelected="1" workbookViewId="0" topLeftCell="A1">
      <selection activeCell="A1" sqref="A1"/>
    </sheetView>
  </sheetViews>
  <sheetFormatPr defaultColWidth="8.796875" defaultRowHeight="19.5"/>
  <cols>
    <col min="1" max="1" width="74.59765625" style="35" customWidth="1"/>
    <col min="2" max="16384" width="8.796875" style="35" customWidth="1"/>
  </cols>
  <sheetData>
    <row r="1" ht="15">
      <c r="A1" s="34" t="s">
        <v>113</v>
      </c>
    </row>
    <row r="2" spans="1:5" ht="15">
      <c r="A2" s="36" t="s">
        <v>119</v>
      </c>
      <c r="B2" s="37"/>
      <c r="C2" s="37"/>
      <c r="D2" s="37"/>
      <c r="E2" s="37"/>
    </row>
    <row r="3" spans="1:5" ht="15">
      <c r="A3" s="36" t="s">
        <v>114</v>
      </c>
      <c r="B3" s="37"/>
      <c r="C3" s="37"/>
      <c r="D3" s="37"/>
      <c r="E3" s="37"/>
    </row>
    <row r="4" spans="1:5" ht="32.25" customHeight="1">
      <c r="A4" s="38" t="s">
        <v>118</v>
      </c>
      <c r="B4" s="37"/>
      <c r="C4" s="37"/>
      <c r="D4" s="37"/>
      <c r="E4" s="37"/>
    </row>
    <row r="5" spans="1:4" ht="27">
      <c r="A5" s="38" t="s">
        <v>117</v>
      </c>
      <c r="B5" s="37"/>
      <c r="C5" s="37"/>
      <c r="D5" s="37"/>
    </row>
    <row r="6" spans="1:13" ht="34.5" customHeight="1">
      <c r="A6" s="38" t="s">
        <v>115</v>
      </c>
      <c r="B6" s="37"/>
      <c r="C6" s="37"/>
      <c r="D6" s="37"/>
      <c r="E6" s="37"/>
      <c r="F6" s="37"/>
      <c r="G6" s="37"/>
      <c r="H6" s="37"/>
      <c r="I6" s="37"/>
      <c r="J6" s="37"/>
      <c r="K6" s="37"/>
      <c r="L6" s="37"/>
      <c r="M6" s="37"/>
    </row>
    <row r="7" spans="1:11" ht="15">
      <c r="A7" s="39" t="s">
        <v>116</v>
      </c>
      <c r="B7" s="40"/>
      <c r="C7" s="40"/>
      <c r="D7" s="40"/>
      <c r="E7" s="40"/>
      <c r="F7" s="40"/>
      <c r="G7" s="40"/>
      <c r="H7" s="40"/>
      <c r="I7" s="40"/>
      <c r="J7" s="40"/>
      <c r="K7" s="40"/>
    </row>
    <row r="8" spans="2:11" ht="15">
      <c r="B8" s="37"/>
      <c r="C8" s="37"/>
      <c r="D8" s="37"/>
      <c r="E8" s="37"/>
      <c r="F8" s="37"/>
      <c r="G8" s="37"/>
      <c r="H8" s="37"/>
      <c r="I8" s="37"/>
      <c r="J8" s="37"/>
      <c r="K8" s="37"/>
    </row>
    <row r="9" spans="1:11" ht="15">
      <c r="A9" s="37"/>
      <c r="B9" s="37"/>
      <c r="C9" s="37"/>
      <c r="D9" s="37"/>
      <c r="E9" s="37"/>
      <c r="F9" s="37"/>
      <c r="G9" s="37"/>
      <c r="H9" s="37"/>
      <c r="I9" s="37"/>
      <c r="J9" s="37"/>
      <c r="K9" s="37"/>
    </row>
  </sheetData>
  <printOptions horizontalCentered="1"/>
  <pageMargins left="0" right="0" top="0.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7.69921875" defaultRowHeight="19.5"/>
  <cols>
    <col min="1" max="1" width="10.09765625" style="2" customWidth="1"/>
    <col min="2" max="3" width="7.69921875" style="2" customWidth="1"/>
    <col min="4" max="4" width="10.09765625" style="2" customWidth="1"/>
    <col min="5" max="16384" width="7.69921875" style="2" customWidth="1"/>
  </cols>
  <sheetData>
    <row r="1" ht="12.75">
      <c r="A1" s="1"/>
    </row>
    <row r="2" spans="1:5" ht="12.75">
      <c r="A2" s="41" t="s">
        <v>0</v>
      </c>
      <c r="B2" s="41"/>
      <c r="C2" s="41"/>
      <c r="D2" s="41"/>
      <c r="E2" s="41"/>
    </row>
    <row r="3" spans="1:5" ht="12.75">
      <c r="A3" s="42" t="s">
        <v>1</v>
      </c>
      <c r="B3" s="42"/>
      <c r="C3" s="42"/>
      <c r="D3" s="42"/>
      <c r="E3" s="42"/>
    </row>
    <row r="4" spans="1:5" ht="12.75">
      <c r="A4" s="42" t="s">
        <v>2</v>
      </c>
      <c r="B4" s="42"/>
      <c r="C4" s="42"/>
      <c r="D4" s="42"/>
      <c r="E4" s="42"/>
    </row>
    <row r="6" spans="1:5" ht="12.75">
      <c r="A6" s="43" t="s">
        <v>3</v>
      </c>
      <c r="B6" s="43"/>
      <c r="C6" s="44" t="s">
        <v>4</v>
      </c>
      <c r="D6" s="43" t="s">
        <v>5</v>
      </c>
      <c r="E6" s="43"/>
    </row>
    <row r="7" spans="1:5" ht="25.5">
      <c r="A7" s="4" t="s">
        <v>6</v>
      </c>
      <c r="B7" s="5" t="s">
        <v>7</v>
      </c>
      <c r="C7" s="45"/>
      <c r="D7" s="4" t="s">
        <v>6</v>
      </c>
      <c r="E7" s="5" t="s">
        <v>7</v>
      </c>
    </row>
    <row r="8" spans="1:5" ht="12.75">
      <c r="A8" s="6"/>
      <c r="B8" s="6"/>
      <c r="C8" s="6"/>
      <c r="D8" s="6"/>
      <c r="E8" s="6"/>
    </row>
    <row r="9" spans="1:5" ht="12.75">
      <c r="A9" s="7" t="s">
        <v>8</v>
      </c>
      <c r="B9" s="7" t="s">
        <v>8</v>
      </c>
      <c r="C9" s="8" t="s">
        <v>9</v>
      </c>
      <c r="D9" s="9">
        <v>1325</v>
      </c>
      <c r="E9" s="10">
        <v>30.3</v>
      </c>
    </row>
    <row r="10" spans="1:5" ht="12.75">
      <c r="A10" s="9">
        <v>86466</v>
      </c>
      <c r="B10" s="10">
        <v>39.2</v>
      </c>
      <c r="C10" s="8" t="s">
        <v>10</v>
      </c>
      <c r="D10" s="9">
        <v>3714</v>
      </c>
      <c r="E10" s="10">
        <v>37.6</v>
      </c>
    </row>
    <row r="11" spans="1:5" ht="12.75">
      <c r="A11" s="9">
        <v>68480</v>
      </c>
      <c r="B11" s="10">
        <v>16.1</v>
      </c>
      <c r="C11" s="8" t="s">
        <v>11</v>
      </c>
      <c r="D11" s="9">
        <v>3008</v>
      </c>
      <c r="E11" s="10">
        <v>15.4</v>
      </c>
    </row>
    <row r="12" spans="1:5" ht="12.75">
      <c r="A12" s="9">
        <v>52961</v>
      </c>
      <c r="B12" s="10">
        <v>14.2</v>
      </c>
      <c r="C12" s="8" t="s">
        <v>12</v>
      </c>
      <c r="D12" s="9">
        <v>2060</v>
      </c>
      <c r="E12" s="10">
        <v>12</v>
      </c>
    </row>
    <row r="13" spans="1:5" ht="12.75">
      <c r="A13" s="9">
        <v>33796</v>
      </c>
      <c r="B13" s="10">
        <v>10.7</v>
      </c>
      <c r="C13" s="8" t="s">
        <v>13</v>
      </c>
      <c r="D13" s="9">
        <v>1356</v>
      </c>
      <c r="E13" s="10">
        <v>10.1</v>
      </c>
    </row>
    <row r="14" spans="1:5" ht="12.75">
      <c r="A14" s="9"/>
      <c r="B14" s="10"/>
      <c r="C14" s="6"/>
      <c r="D14" s="9"/>
      <c r="E14" s="10"/>
    </row>
    <row r="15" spans="1:5" ht="12.75">
      <c r="A15" s="9">
        <v>33353</v>
      </c>
      <c r="B15" s="10">
        <v>9.2</v>
      </c>
      <c r="C15" s="8" t="s">
        <v>14</v>
      </c>
      <c r="D15" s="9">
        <v>1135</v>
      </c>
      <c r="E15" s="10">
        <v>7.8</v>
      </c>
    </row>
    <row r="16" spans="1:5" ht="12.75">
      <c r="A16" s="9">
        <v>32596</v>
      </c>
      <c r="B16" s="10">
        <v>9</v>
      </c>
      <c r="C16" s="8" t="s">
        <v>15</v>
      </c>
      <c r="D16" s="9">
        <v>1040</v>
      </c>
      <c r="E16" s="10">
        <v>7.4</v>
      </c>
    </row>
    <row r="17" spans="1:5" ht="12.75">
      <c r="A17" s="9">
        <v>32694</v>
      </c>
      <c r="B17" s="10">
        <v>8.9</v>
      </c>
      <c r="C17" s="8" t="s">
        <v>16</v>
      </c>
      <c r="D17" s="9">
        <v>954</v>
      </c>
      <c r="E17" s="10">
        <v>6.9</v>
      </c>
    </row>
    <row r="18" spans="1:5" ht="12.75">
      <c r="A18" s="9">
        <v>30752</v>
      </c>
      <c r="B18" s="10">
        <v>8.5</v>
      </c>
      <c r="C18" s="8" t="s">
        <v>17</v>
      </c>
      <c r="D18" s="9">
        <v>933</v>
      </c>
      <c r="E18" s="10">
        <v>7</v>
      </c>
    </row>
    <row r="19" spans="1:5" ht="12.75">
      <c r="A19" s="9">
        <v>30099</v>
      </c>
      <c r="B19" s="10">
        <v>8.2</v>
      </c>
      <c r="C19" s="8" t="s">
        <v>18</v>
      </c>
      <c r="D19" s="9">
        <v>929</v>
      </c>
      <c r="E19" s="10">
        <v>6.8</v>
      </c>
    </row>
    <row r="20" spans="1:5" ht="12.75">
      <c r="A20" s="9"/>
      <c r="B20" s="10"/>
      <c r="C20" s="6"/>
      <c r="D20" s="9"/>
      <c r="E20" s="10"/>
    </row>
    <row r="21" spans="1:5" ht="12.75">
      <c r="A21" s="9">
        <v>29661</v>
      </c>
      <c r="B21" s="10">
        <v>7.9</v>
      </c>
      <c r="C21" s="8" t="s">
        <v>19</v>
      </c>
      <c r="D21" s="9">
        <v>953</v>
      </c>
      <c r="E21" s="10">
        <v>6.9</v>
      </c>
    </row>
    <row r="22" spans="1:5" ht="12.75">
      <c r="A22" s="9">
        <v>28972</v>
      </c>
      <c r="B22" s="10">
        <v>7.7</v>
      </c>
      <c r="C22" s="8" t="s">
        <v>20</v>
      </c>
      <c r="D22" s="9">
        <v>865</v>
      </c>
      <c r="E22" s="10">
        <v>6.3</v>
      </c>
    </row>
    <row r="23" spans="1:5" ht="12.75">
      <c r="A23" s="9">
        <v>29349</v>
      </c>
      <c r="B23" s="10">
        <v>7.7</v>
      </c>
      <c r="C23" s="8" t="s">
        <v>21</v>
      </c>
      <c r="D23" s="9">
        <v>824</v>
      </c>
      <c r="E23" s="10">
        <v>5.9</v>
      </c>
    </row>
    <row r="24" spans="1:5" ht="12.75">
      <c r="A24" s="9">
        <v>29442</v>
      </c>
      <c r="B24" s="10">
        <v>7.5</v>
      </c>
      <c r="C24" s="8" t="s">
        <v>22</v>
      </c>
      <c r="D24" s="9">
        <v>761</v>
      </c>
      <c r="E24" s="10">
        <v>5.4</v>
      </c>
    </row>
    <row r="25" spans="1:5" ht="12.75">
      <c r="A25" s="11" t="s">
        <v>23</v>
      </c>
      <c r="B25" s="11" t="s">
        <v>23</v>
      </c>
      <c r="C25" s="8" t="s">
        <v>24</v>
      </c>
      <c r="D25" s="9">
        <v>881</v>
      </c>
      <c r="E25" s="10">
        <v>5.9</v>
      </c>
    </row>
    <row r="26" spans="1:5" ht="12.75">
      <c r="A26" s="12" t="s">
        <v>23</v>
      </c>
      <c r="B26" s="12" t="s">
        <v>23</v>
      </c>
      <c r="C26" s="13" t="s">
        <v>25</v>
      </c>
      <c r="D26" s="14">
        <v>830</v>
      </c>
      <c r="E26" s="15">
        <v>5.4</v>
      </c>
    </row>
    <row r="28" ht="12.75">
      <c r="A28" s="2" t="s">
        <v>26</v>
      </c>
    </row>
  </sheetData>
  <mergeCells count="6">
    <mergeCell ref="A2:E2"/>
    <mergeCell ref="A3:E3"/>
    <mergeCell ref="A4:E4"/>
    <mergeCell ref="A6:B6"/>
    <mergeCell ref="C6:C7"/>
    <mergeCell ref="D6:E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D26"/>
  <sheetViews>
    <sheetView workbookViewId="0" topLeftCell="A1">
      <selection activeCell="A1" sqref="A1"/>
    </sheetView>
  </sheetViews>
  <sheetFormatPr defaultColWidth="7.69921875" defaultRowHeight="19.5"/>
  <cols>
    <col min="1" max="1" width="8.5" style="2" customWidth="1"/>
    <col min="2" max="2" width="40.5" style="2" customWidth="1"/>
    <col min="3" max="16384" width="7.69921875" style="2" customWidth="1"/>
  </cols>
  <sheetData>
    <row r="2" spans="1:4" ht="12.75">
      <c r="A2" s="41" t="s">
        <v>27</v>
      </c>
      <c r="B2" s="41"/>
      <c r="C2" s="41"/>
      <c r="D2" s="41"/>
    </row>
    <row r="3" spans="1:4" ht="12.75">
      <c r="A3" s="42" t="s">
        <v>28</v>
      </c>
      <c r="B3" s="42"/>
      <c r="C3" s="42"/>
      <c r="D3" s="42"/>
    </row>
    <row r="4" spans="1:4" ht="12.75">
      <c r="A4" s="42" t="s">
        <v>29</v>
      </c>
      <c r="B4" s="42"/>
      <c r="C4" s="42"/>
      <c r="D4" s="42"/>
    </row>
    <row r="6" spans="1:4" ht="25.5">
      <c r="A6" s="16" t="s">
        <v>30</v>
      </c>
      <c r="B6" s="17" t="s">
        <v>31</v>
      </c>
      <c r="C6" s="17" t="s">
        <v>32</v>
      </c>
      <c r="D6" s="17" t="s">
        <v>33</v>
      </c>
    </row>
    <row r="7" spans="1:4" ht="12.75">
      <c r="A7" s="6"/>
      <c r="B7" s="6"/>
      <c r="C7" s="6"/>
      <c r="D7" s="6"/>
    </row>
    <row r="8" spans="1:4" ht="25.5">
      <c r="A8" s="18" t="s">
        <v>34</v>
      </c>
      <c r="B8" s="19" t="s">
        <v>35</v>
      </c>
      <c r="C8" s="9">
        <v>269</v>
      </c>
      <c r="D8" s="10">
        <v>175.7</v>
      </c>
    </row>
    <row r="9" spans="1:4" ht="12.75">
      <c r="A9" s="20"/>
      <c r="B9" s="21"/>
      <c r="C9" s="22"/>
      <c r="D9" s="23"/>
    </row>
    <row r="10" spans="1:4" ht="12.75">
      <c r="A10" s="8" t="s">
        <v>36</v>
      </c>
      <c r="B10" s="21" t="s">
        <v>37</v>
      </c>
      <c r="C10" s="9">
        <v>251</v>
      </c>
      <c r="D10" s="10">
        <v>164</v>
      </c>
    </row>
    <row r="11" spans="1:4" ht="12.75">
      <c r="A11" s="20"/>
      <c r="B11" s="21"/>
      <c r="C11" s="22"/>
      <c r="D11" s="23"/>
    </row>
    <row r="12" spans="1:4" ht="12.75">
      <c r="A12" s="8" t="s">
        <v>38</v>
      </c>
      <c r="B12" s="21" t="s">
        <v>39</v>
      </c>
      <c r="C12" s="9">
        <v>107</v>
      </c>
      <c r="D12" s="10">
        <v>69.9</v>
      </c>
    </row>
    <row r="13" spans="1:4" ht="12.75">
      <c r="A13" s="20"/>
      <c r="B13" s="21"/>
      <c r="C13" s="22"/>
      <c r="D13" s="23"/>
    </row>
    <row r="14" spans="1:4" ht="25.5">
      <c r="A14" s="18" t="s">
        <v>40</v>
      </c>
      <c r="B14" s="19" t="s">
        <v>41</v>
      </c>
      <c r="C14" s="9">
        <v>45</v>
      </c>
      <c r="D14" s="10">
        <v>29.4</v>
      </c>
    </row>
    <row r="15" spans="1:4" ht="12.75">
      <c r="A15" s="20"/>
      <c r="B15" s="6"/>
      <c r="C15" s="22"/>
      <c r="D15" s="23"/>
    </row>
    <row r="16" spans="1:4" ht="12.75">
      <c r="A16" s="8" t="s">
        <v>42</v>
      </c>
      <c r="B16" s="21" t="s">
        <v>43</v>
      </c>
      <c r="C16" s="9">
        <v>74</v>
      </c>
      <c r="D16" s="10">
        <v>48.3</v>
      </c>
    </row>
    <row r="17" spans="1:4" ht="12.75">
      <c r="A17" s="20"/>
      <c r="B17" s="21" t="s">
        <v>44</v>
      </c>
      <c r="C17" s="9">
        <v>84</v>
      </c>
      <c r="D17" s="10">
        <f>C17/153080*100000</f>
        <v>54.87326887901751</v>
      </c>
    </row>
    <row r="18" spans="1:4" ht="12.75">
      <c r="A18" s="20"/>
      <c r="B18" s="6"/>
      <c r="C18" s="22"/>
      <c r="D18" s="23"/>
    </row>
    <row r="19" spans="1:4" ht="12.75">
      <c r="A19" s="3" t="s">
        <v>45</v>
      </c>
      <c r="B19" s="24" t="s">
        <v>46</v>
      </c>
      <c r="C19" s="25">
        <v>830</v>
      </c>
      <c r="D19" s="26">
        <v>542.2</v>
      </c>
    </row>
    <row r="21" ht="12.75">
      <c r="A21" s="27" t="s">
        <v>47</v>
      </c>
    </row>
    <row r="23" ht="12.75">
      <c r="A23" s="2" t="s">
        <v>26</v>
      </c>
    </row>
    <row r="25" ht="12.75">
      <c r="C25" s="28"/>
    </row>
    <row r="26" ht="12.75">
      <c r="C26" s="28"/>
    </row>
  </sheetData>
  <mergeCells count="3">
    <mergeCell ref="A2:D2"/>
    <mergeCell ref="A3:D3"/>
    <mergeCell ref="A4:D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E35"/>
  <sheetViews>
    <sheetView workbookViewId="0" topLeftCell="A1">
      <selection activeCell="A1" sqref="A1"/>
    </sheetView>
  </sheetViews>
  <sheetFormatPr defaultColWidth="7.69921875" defaultRowHeight="19.5"/>
  <cols>
    <col min="1" max="1" width="16.5" style="2" customWidth="1"/>
    <col min="2" max="3" width="7.69921875" style="2" customWidth="1"/>
    <col min="4" max="4" width="10.09765625" style="2" customWidth="1"/>
    <col min="5" max="16384" width="7.69921875" style="2" customWidth="1"/>
  </cols>
  <sheetData>
    <row r="2" spans="1:4" ht="12.75">
      <c r="A2" s="41" t="s">
        <v>48</v>
      </c>
      <c r="B2" s="41"/>
      <c r="C2" s="41"/>
      <c r="D2" s="41"/>
    </row>
    <row r="3" spans="1:4" ht="12.75">
      <c r="A3" s="42" t="s">
        <v>49</v>
      </c>
      <c r="B3" s="42"/>
      <c r="C3" s="42"/>
      <c r="D3" s="42"/>
    </row>
    <row r="4" spans="1:4" ht="12.75">
      <c r="A4" s="42" t="s">
        <v>50</v>
      </c>
      <c r="B4" s="42"/>
      <c r="C4" s="42"/>
      <c r="D4" s="42"/>
    </row>
    <row r="5" spans="1:4" ht="12.75">
      <c r="A5" s="42" t="s">
        <v>29</v>
      </c>
      <c r="B5" s="42"/>
      <c r="C5" s="42"/>
      <c r="D5" s="42"/>
    </row>
    <row r="7" spans="1:4" ht="25.5">
      <c r="A7" s="16" t="s">
        <v>51</v>
      </c>
      <c r="B7" s="17" t="s">
        <v>6</v>
      </c>
      <c r="C7" s="17" t="s">
        <v>52</v>
      </c>
      <c r="D7" s="16" t="s">
        <v>53</v>
      </c>
    </row>
    <row r="8" spans="1:4" ht="12.75">
      <c r="A8" s="6"/>
      <c r="B8" s="6"/>
      <c r="C8" s="6"/>
      <c r="D8" s="6"/>
    </row>
    <row r="9" spans="1:5" ht="12.75">
      <c r="A9" s="21" t="s">
        <v>54</v>
      </c>
      <c r="B9" s="9">
        <v>1</v>
      </c>
      <c r="C9" s="9">
        <v>427</v>
      </c>
      <c r="D9" s="29" t="s">
        <v>55</v>
      </c>
      <c r="E9" s="30"/>
    </row>
    <row r="10" spans="1:5" ht="12.75">
      <c r="A10" s="21" t="s">
        <v>56</v>
      </c>
      <c r="B10" s="9">
        <v>118</v>
      </c>
      <c r="C10" s="9">
        <v>20342</v>
      </c>
      <c r="D10" s="10">
        <v>5.800806213744961</v>
      </c>
      <c r="E10" s="30"/>
    </row>
    <row r="11" spans="1:5" ht="12.75">
      <c r="A11" s="21" t="s">
        <v>57</v>
      </c>
      <c r="B11" s="9">
        <v>160</v>
      </c>
      <c r="C11" s="9">
        <v>40153</v>
      </c>
      <c r="D11" s="10">
        <v>3.9847582995043958</v>
      </c>
      <c r="E11" s="30"/>
    </row>
    <row r="12" spans="1:5" ht="12.75">
      <c r="A12" s="21" t="s">
        <v>58</v>
      </c>
      <c r="B12" s="9">
        <v>212</v>
      </c>
      <c r="C12" s="9">
        <v>48678</v>
      </c>
      <c r="D12" s="10">
        <v>4.355150170508238</v>
      </c>
      <c r="E12" s="30"/>
    </row>
    <row r="13" spans="1:5" ht="12.75">
      <c r="A13" s="21" t="s">
        <v>59</v>
      </c>
      <c r="B13" s="9">
        <v>189</v>
      </c>
      <c r="C13" s="9">
        <v>42668</v>
      </c>
      <c r="D13" s="10">
        <v>4.429549076591356</v>
      </c>
      <c r="E13" s="30"/>
    </row>
    <row r="14" spans="1:5" ht="12.75">
      <c r="A14" s="21" t="s">
        <v>60</v>
      </c>
      <c r="B14" s="9">
        <v>6</v>
      </c>
      <c r="C14" s="9">
        <v>1428</v>
      </c>
      <c r="D14" s="10">
        <v>4.201680672268908</v>
      </c>
      <c r="E14" s="30"/>
    </row>
    <row r="15" spans="1:5" ht="12.75">
      <c r="A15" s="21" t="s">
        <v>61</v>
      </c>
      <c r="B15" s="9">
        <v>144</v>
      </c>
      <c r="C15" s="9">
        <v>214</v>
      </c>
      <c r="D15" s="10">
        <v>672.8971962616822</v>
      </c>
      <c r="E15" s="30"/>
    </row>
    <row r="16" spans="1:4" ht="12.75">
      <c r="A16" s="6"/>
      <c r="B16" s="22"/>
      <c r="C16" s="22"/>
      <c r="D16" s="23"/>
    </row>
    <row r="17" spans="1:4" ht="12.75">
      <c r="A17" s="21" t="s">
        <v>62</v>
      </c>
      <c r="B17" s="22"/>
      <c r="C17" s="22"/>
      <c r="D17" s="23"/>
    </row>
    <row r="18" spans="1:5" ht="12.75">
      <c r="A18" s="21" t="s">
        <v>63</v>
      </c>
      <c r="B18" s="9">
        <v>542</v>
      </c>
      <c r="C18" s="9">
        <v>118722</v>
      </c>
      <c r="D18" s="10">
        <v>4.565286972928353</v>
      </c>
      <c r="E18" s="30"/>
    </row>
    <row r="19" spans="1:5" ht="12.75">
      <c r="A19" s="21" t="s">
        <v>64</v>
      </c>
      <c r="B19" s="9">
        <v>260</v>
      </c>
      <c r="C19" s="9">
        <v>32102</v>
      </c>
      <c r="D19" s="10">
        <v>8.099183851473429</v>
      </c>
      <c r="E19" s="30"/>
    </row>
    <row r="20" spans="1:5" ht="12.75">
      <c r="A20" s="21" t="s">
        <v>65</v>
      </c>
      <c r="B20" s="9">
        <v>10</v>
      </c>
      <c r="C20" s="9">
        <v>2633</v>
      </c>
      <c r="D20" s="10">
        <v>3.79794910748196</v>
      </c>
      <c r="E20" s="30"/>
    </row>
    <row r="21" spans="1:5" ht="12.75">
      <c r="A21" s="21" t="s">
        <v>66</v>
      </c>
      <c r="B21" s="9">
        <v>18</v>
      </c>
      <c r="C21" s="9">
        <v>453</v>
      </c>
      <c r="D21" s="10">
        <v>39.735099337748345</v>
      </c>
      <c r="E21" s="30"/>
    </row>
    <row r="22" spans="1:4" ht="12.75">
      <c r="A22" s="6"/>
      <c r="B22" s="22"/>
      <c r="C22" s="22"/>
      <c r="D22" s="23"/>
    </row>
    <row r="23" spans="1:4" ht="12.75">
      <c r="A23" s="21" t="s">
        <v>67</v>
      </c>
      <c r="B23" s="22"/>
      <c r="C23" s="22"/>
      <c r="D23" s="23"/>
    </row>
    <row r="24" spans="1:4" ht="12.75">
      <c r="A24" s="21" t="s">
        <v>68</v>
      </c>
      <c r="B24" s="9">
        <v>238</v>
      </c>
      <c r="C24" s="9">
        <v>21816</v>
      </c>
      <c r="D24" s="10">
        <v>10.909424275760909</v>
      </c>
    </row>
    <row r="25" spans="1:4" ht="12.75">
      <c r="A25" s="21" t="s">
        <v>69</v>
      </c>
      <c r="B25" s="9">
        <v>7</v>
      </c>
      <c r="C25" s="9">
        <v>2264</v>
      </c>
      <c r="D25" s="10">
        <v>3.091872791519435</v>
      </c>
    </row>
    <row r="26" spans="1:5" ht="12.75">
      <c r="A26" s="21" t="s">
        <v>70</v>
      </c>
      <c r="B26" s="9">
        <v>11</v>
      </c>
      <c r="C26" s="9">
        <v>2309</v>
      </c>
      <c r="D26" s="10">
        <v>4.76396708531832</v>
      </c>
      <c r="E26" s="30"/>
    </row>
    <row r="27" spans="1:4" ht="12.75">
      <c r="A27" s="21" t="s">
        <v>71</v>
      </c>
      <c r="B27" s="9">
        <v>252</v>
      </c>
      <c r="C27" s="9">
        <v>69712</v>
      </c>
      <c r="D27" s="10">
        <v>3.614872618774386</v>
      </c>
    </row>
    <row r="28" spans="1:4" ht="12.75">
      <c r="A28" s="21" t="s">
        <v>72</v>
      </c>
      <c r="B28" s="9">
        <v>23</v>
      </c>
      <c r="C28" s="9">
        <v>4331</v>
      </c>
      <c r="D28" s="10">
        <v>5.310551835603786</v>
      </c>
    </row>
    <row r="29" spans="1:4" ht="12.75">
      <c r="A29" s="21" t="s">
        <v>73</v>
      </c>
      <c r="B29" s="9">
        <v>153</v>
      </c>
      <c r="C29" s="9">
        <v>42507</v>
      </c>
      <c r="D29" s="10">
        <v>3.6</v>
      </c>
    </row>
    <row r="30" spans="1:4" ht="12.75">
      <c r="A30" s="21" t="s">
        <v>74</v>
      </c>
      <c r="B30" s="9">
        <v>11</v>
      </c>
      <c r="C30" s="9">
        <v>2947</v>
      </c>
      <c r="D30" s="10">
        <v>3.7</v>
      </c>
    </row>
    <row r="31" spans="1:4" ht="12.75">
      <c r="A31" s="21" t="s">
        <v>75</v>
      </c>
      <c r="B31" s="9">
        <v>135</v>
      </c>
      <c r="C31" s="9">
        <v>8024</v>
      </c>
      <c r="D31" s="10">
        <v>16.824526420737786</v>
      </c>
    </row>
    <row r="32" spans="1:4" ht="12.75">
      <c r="A32" s="6"/>
      <c r="B32" s="22"/>
      <c r="C32" s="22"/>
      <c r="D32" s="23"/>
    </row>
    <row r="33" spans="1:4" ht="12.75">
      <c r="A33" s="24" t="s">
        <v>76</v>
      </c>
      <c r="B33" s="25">
        <v>830</v>
      </c>
      <c r="C33" s="25">
        <v>153910</v>
      </c>
      <c r="D33" s="26">
        <v>5.3927620037684365</v>
      </c>
    </row>
    <row r="35" ht="12.75">
      <c r="A35" s="2" t="s">
        <v>26</v>
      </c>
    </row>
  </sheetData>
  <mergeCells count="4">
    <mergeCell ref="A2:D2"/>
    <mergeCell ref="A3:D3"/>
    <mergeCell ref="A4:D4"/>
    <mergeCell ref="A5:D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7.69921875" defaultRowHeight="19.5"/>
  <cols>
    <col min="1" max="1" width="22.8984375" style="2" customWidth="1"/>
    <col min="2" max="3" width="10.09765625" style="2" customWidth="1"/>
    <col min="4" max="4" width="9.296875" style="2" customWidth="1"/>
    <col min="5" max="16384" width="7.69921875" style="2" customWidth="1"/>
  </cols>
  <sheetData>
    <row r="1" ht="12.75">
      <c r="A1" s="1"/>
    </row>
    <row r="2" spans="1:4" ht="12.75">
      <c r="A2" s="41" t="s">
        <v>77</v>
      </c>
      <c r="B2" s="41"/>
      <c r="C2" s="41"/>
      <c r="D2" s="41"/>
    </row>
    <row r="3" spans="1:4" ht="12.75">
      <c r="A3" s="42" t="s">
        <v>78</v>
      </c>
      <c r="B3" s="42"/>
      <c r="C3" s="42"/>
      <c r="D3" s="42"/>
    </row>
    <row r="4" spans="1:4" ht="12.75">
      <c r="A4" s="42" t="s">
        <v>79</v>
      </c>
      <c r="B4" s="42"/>
      <c r="C4" s="42"/>
      <c r="D4" s="42"/>
    </row>
    <row r="5" spans="1:4" ht="12.75">
      <c r="A5" s="42" t="s">
        <v>29</v>
      </c>
      <c r="B5" s="42"/>
      <c r="C5" s="42"/>
      <c r="D5" s="42"/>
    </row>
    <row r="6" spans="2:4" ht="12.75">
      <c r="B6" s="27"/>
      <c r="C6" s="27"/>
      <c r="D6" s="27"/>
    </row>
    <row r="7" spans="1:4" ht="25.5">
      <c r="A7" s="17" t="s">
        <v>80</v>
      </c>
      <c r="B7" s="16" t="s">
        <v>81</v>
      </c>
      <c r="C7" s="16" t="s">
        <v>82</v>
      </c>
      <c r="D7" s="16" t="s">
        <v>83</v>
      </c>
    </row>
    <row r="8" spans="1:4" ht="12.75">
      <c r="A8" s="6"/>
      <c r="B8" s="6"/>
      <c r="C8" s="6"/>
      <c r="D8" s="6"/>
    </row>
    <row r="9" spans="1:4" ht="12.75">
      <c r="A9" s="21" t="s">
        <v>84</v>
      </c>
      <c r="B9" s="9">
        <v>216</v>
      </c>
      <c r="C9" s="10">
        <v>26.024096385542165</v>
      </c>
      <c r="D9" s="10">
        <v>6.4</v>
      </c>
    </row>
    <row r="10" spans="1:4" ht="12.75">
      <c r="A10" s="21" t="s">
        <v>85</v>
      </c>
      <c r="B10" s="9">
        <v>62</v>
      </c>
      <c r="C10" s="10">
        <v>7.46987951807229</v>
      </c>
      <c r="D10" s="10">
        <v>12.2</v>
      </c>
    </row>
    <row r="11" spans="1:4" ht="12.75">
      <c r="A11" s="21" t="s">
        <v>86</v>
      </c>
      <c r="B11" s="9">
        <v>52</v>
      </c>
      <c r="C11" s="10">
        <v>6.265060240963856</v>
      </c>
      <c r="D11" s="10">
        <v>23.8</v>
      </c>
    </row>
    <row r="12" spans="1:4" ht="12.75">
      <c r="A12" s="21" t="s">
        <v>87</v>
      </c>
      <c r="B12" s="9">
        <v>50</v>
      </c>
      <c r="C12" s="10">
        <v>6.024096385542169</v>
      </c>
      <c r="D12" s="10">
        <v>50.6</v>
      </c>
    </row>
    <row r="13" spans="1:4" ht="12.75">
      <c r="A13" s="21" t="s">
        <v>88</v>
      </c>
      <c r="B13" s="9">
        <v>40</v>
      </c>
      <c r="C13" s="10">
        <v>4.819277108433735</v>
      </c>
      <c r="D13" s="10">
        <v>24</v>
      </c>
    </row>
    <row r="14" spans="1:4" ht="12.75">
      <c r="A14" s="21" t="s">
        <v>89</v>
      </c>
      <c r="B14" s="9">
        <v>334</v>
      </c>
      <c r="C14" s="10">
        <v>40.2</v>
      </c>
      <c r="D14" s="23">
        <v>7.7</v>
      </c>
    </row>
    <row r="15" spans="1:4" ht="12.75">
      <c r="A15" s="6"/>
      <c r="B15" s="22"/>
      <c r="C15" s="10"/>
      <c r="D15" s="10"/>
    </row>
    <row r="16" spans="1:4" ht="12.75">
      <c r="A16" s="24" t="s">
        <v>90</v>
      </c>
      <c r="B16" s="25">
        <v>356</v>
      </c>
      <c r="C16" s="26">
        <v>42.89156626506024</v>
      </c>
      <c r="D16" s="26">
        <v>9.5</v>
      </c>
    </row>
    <row r="17" ht="12.75">
      <c r="D17" s="31"/>
    </row>
    <row r="18" spans="1:4" ht="12.75">
      <c r="A18" s="2" t="s">
        <v>26</v>
      </c>
      <c r="D18" s="31"/>
    </row>
    <row r="19" ht="12.75">
      <c r="D19" s="31"/>
    </row>
    <row r="20" ht="12.75">
      <c r="D20" s="31"/>
    </row>
    <row r="21" ht="12.75">
      <c r="D21" s="31"/>
    </row>
    <row r="22" ht="12.75">
      <c r="D22" s="31"/>
    </row>
    <row r="23" ht="12.75">
      <c r="D23" s="31"/>
    </row>
    <row r="24" ht="12.75">
      <c r="D24" s="31"/>
    </row>
    <row r="25" ht="12.75">
      <c r="D25" s="31"/>
    </row>
    <row r="26" ht="12.75">
      <c r="D26" s="31"/>
    </row>
  </sheetData>
  <mergeCells count="4">
    <mergeCell ref="A2:D2"/>
    <mergeCell ref="A3:D3"/>
    <mergeCell ref="A4:D4"/>
    <mergeCell ref="A5:D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7.69921875" defaultRowHeight="19.5"/>
  <cols>
    <col min="1" max="1" width="14.09765625" style="2" customWidth="1"/>
    <col min="2" max="2" width="7.69921875" style="2" customWidth="1"/>
    <col min="3" max="3" width="7" style="2" customWidth="1"/>
    <col min="4" max="4" width="7.69921875" style="2" customWidth="1"/>
    <col min="5" max="6" width="8.5" style="2" customWidth="1"/>
    <col min="7" max="16384" width="7.69921875" style="2" customWidth="1"/>
  </cols>
  <sheetData>
    <row r="2" spans="1:16" ht="12.75">
      <c r="A2" s="41" t="s">
        <v>91</v>
      </c>
      <c r="B2" s="41"/>
      <c r="C2" s="41"/>
      <c r="D2" s="41"/>
      <c r="E2" s="41"/>
      <c r="F2" s="41"/>
      <c r="G2" s="41"/>
      <c r="H2" s="41"/>
      <c r="I2" s="41"/>
      <c r="J2" s="41"/>
      <c r="K2" s="41"/>
      <c r="L2" s="41"/>
      <c r="M2" s="41"/>
      <c r="N2" s="41"/>
      <c r="O2" s="41"/>
      <c r="P2" s="41"/>
    </row>
    <row r="3" spans="1:16" ht="12.75">
      <c r="A3" s="42" t="s">
        <v>92</v>
      </c>
      <c r="B3" s="42"/>
      <c r="C3" s="42"/>
      <c r="D3" s="42"/>
      <c r="E3" s="42"/>
      <c r="F3" s="42"/>
      <c r="G3" s="42"/>
      <c r="H3" s="42"/>
      <c r="I3" s="42"/>
      <c r="J3" s="42"/>
      <c r="K3" s="42"/>
      <c r="L3" s="42"/>
      <c r="M3" s="42"/>
      <c r="N3" s="42"/>
      <c r="O3" s="42"/>
      <c r="P3" s="42"/>
    </row>
    <row r="4" spans="1:16" ht="12.75">
      <c r="A4" s="42" t="s">
        <v>29</v>
      </c>
      <c r="B4" s="42"/>
      <c r="C4" s="42"/>
      <c r="D4" s="42"/>
      <c r="E4" s="42"/>
      <c r="F4" s="42"/>
      <c r="G4" s="42"/>
      <c r="H4" s="42"/>
      <c r="I4" s="42"/>
      <c r="J4" s="42"/>
      <c r="K4" s="42"/>
      <c r="L4" s="42"/>
      <c r="M4" s="42"/>
      <c r="N4" s="42"/>
      <c r="O4" s="42"/>
      <c r="P4" s="42"/>
    </row>
    <row r="6" spans="1:16" ht="12.75">
      <c r="A6" s="48" t="s">
        <v>93</v>
      </c>
      <c r="B6" s="43" t="s">
        <v>94</v>
      </c>
      <c r="C6" s="43"/>
      <c r="D6" s="43"/>
      <c r="E6" s="43" t="s">
        <v>95</v>
      </c>
      <c r="F6" s="43"/>
      <c r="G6" s="43"/>
      <c r="H6" s="43" t="s">
        <v>96</v>
      </c>
      <c r="I6" s="43"/>
      <c r="J6" s="43"/>
      <c r="K6" s="43" t="s">
        <v>97</v>
      </c>
      <c r="L6" s="43"/>
      <c r="M6" s="43"/>
      <c r="N6" s="43" t="s">
        <v>98</v>
      </c>
      <c r="O6" s="43"/>
      <c r="P6" s="43"/>
    </row>
    <row r="7" spans="1:16" ht="38.25">
      <c r="A7" s="49"/>
      <c r="B7" s="5" t="s">
        <v>6</v>
      </c>
      <c r="C7" s="5" t="s">
        <v>52</v>
      </c>
      <c r="D7" s="5" t="s">
        <v>99</v>
      </c>
      <c r="E7" s="5" t="s">
        <v>6</v>
      </c>
      <c r="F7" s="5" t="s">
        <v>52</v>
      </c>
      <c r="G7" s="5" t="s">
        <v>99</v>
      </c>
      <c r="H7" s="5" t="s">
        <v>6</v>
      </c>
      <c r="I7" s="5" t="s">
        <v>52</v>
      </c>
      <c r="J7" s="5" t="s">
        <v>99</v>
      </c>
      <c r="K7" s="5" t="s">
        <v>6</v>
      </c>
      <c r="L7" s="5" t="s">
        <v>52</v>
      </c>
      <c r="M7" s="5" t="s">
        <v>99</v>
      </c>
      <c r="N7" s="5" t="s">
        <v>6</v>
      </c>
      <c r="O7" s="5" t="s">
        <v>52</v>
      </c>
      <c r="P7" s="5" t="s">
        <v>99</v>
      </c>
    </row>
    <row r="8" spans="1:16" ht="12.75">
      <c r="A8" s="6"/>
      <c r="B8" s="6"/>
      <c r="C8" s="6"/>
      <c r="D8" s="6"/>
      <c r="E8" s="6"/>
      <c r="F8" s="6"/>
      <c r="G8" s="6"/>
      <c r="H8" s="6"/>
      <c r="I8" s="6"/>
      <c r="J8" s="6"/>
      <c r="K8" s="6"/>
      <c r="L8" s="6"/>
      <c r="M8" s="6"/>
      <c r="N8" s="6"/>
      <c r="O8" s="6"/>
      <c r="P8" s="6"/>
    </row>
    <row r="9" spans="1:16" ht="12.75">
      <c r="A9" s="8" t="s">
        <v>100</v>
      </c>
      <c r="B9" s="9">
        <v>359</v>
      </c>
      <c r="C9" s="9">
        <v>110050</v>
      </c>
      <c r="D9" s="10">
        <v>3.251546522475523</v>
      </c>
      <c r="E9" s="9">
        <v>291</v>
      </c>
      <c r="F9" s="9">
        <v>89620</v>
      </c>
      <c r="G9" s="10">
        <v>3.236533905751243</v>
      </c>
      <c r="H9" s="9">
        <v>57</v>
      </c>
      <c r="I9" s="9">
        <v>18476</v>
      </c>
      <c r="J9" s="10">
        <v>3.0755948848000862</v>
      </c>
      <c r="K9" s="9">
        <v>2</v>
      </c>
      <c r="L9" s="9">
        <v>1701</v>
      </c>
      <c r="M9" s="29" t="s">
        <v>55</v>
      </c>
      <c r="N9" s="9">
        <v>9</v>
      </c>
      <c r="O9" s="9">
        <v>253</v>
      </c>
      <c r="P9" s="10">
        <v>320.1581027667984</v>
      </c>
    </row>
    <row r="10" spans="1:16" ht="12.75">
      <c r="A10" s="8" t="s">
        <v>101</v>
      </c>
      <c r="B10" s="9">
        <v>203</v>
      </c>
      <c r="C10" s="9">
        <v>28793</v>
      </c>
      <c r="D10" s="10">
        <v>7.0009656504345426</v>
      </c>
      <c r="E10" s="9">
        <v>124</v>
      </c>
      <c r="F10" s="9">
        <v>19733</v>
      </c>
      <c r="G10" s="10">
        <v>6.244649242080879</v>
      </c>
      <c r="H10" s="9">
        <v>74</v>
      </c>
      <c r="I10" s="9">
        <v>8392</v>
      </c>
      <c r="J10" s="10">
        <v>8.740845735884715</v>
      </c>
      <c r="K10" s="9">
        <v>3</v>
      </c>
      <c r="L10" s="9">
        <v>600</v>
      </c>
      <c r="M10" s="29" t="s">
        <v>55</v>
      </c>
      <c r="N10" s="9">
        <v>2</v>
      </c>
      <c r="O10" s="9">
        <v>68</v>
      </c>
      <c r="P10" s="29" t="s">
        <v>55</v>
      </c>
    </row>
    <row r="11" spans="1:16" ht="12.75">
      <c r="A11" s="8" t="s">
        <v>102</v>
      </c>
      <c r="B11" s="9">
        <v>176</v>
      </c>
      <c r="C11" s="9">
        <v>10076</v>
      </c>
      <c r="D11" s="10">
        <v>17.167381974248926</v>
      </c>
      <c r="E11" s="9">
        <v>81</v>
      </c>
      <c r="F11" s="9">
        <v>5608</v>
      </c>
      <c r="G11" s="10">
        <v>14.238003164000702</v>
      </c>
      <c r="H11" s="9">
        <v>91</v>
      </c>
      <c r="I11" s="9">
        <v>4168</v>
      </c>
      <c r="J11" s="10">
        <v>21.366517961962902</v>
      </c>
      <c r="K11" s="9">
        <v>3</v>
      </c>
      <c r="L11" s="9">
        <v>233</v>
      </c>
      <c r="M11" s="29" t="s">
        <v>55</v>
      </c>
      <c r="N11" s="9">
        <v>1</v>
      </c>
      <c r="O11" s="9">
        <v>67</v>
      </c>
      <c r="P11" s="29" t="s">
        <v>55</v>
      </c>
    </row>
    <row r="12" spans="1:16" ht="12.75">
      <c r="A12" s="8" t="s">
        <v>103</v>
      </c>
      <c r="B12" s="9">
        <v>92</v>
      </c>
      <c r="C12" s="9">
        <v>4161</v>
      </c>
      <c r="D12" s="10">
        <v>21.631789325182222</v>
      </c>
      <c r="E12" s="9">
        <v>46</v>
      </c>
      <c r="F12" s="9">
        <v>3219</v>
      </c>
      <c r="G12" s="10">
        <v>14.088820826952528</v>
      </c>
      <c r="H12" s="9">
        <v>38</v>
      </c>
      <c r="I12" s="9">
        <v>806</v>
      </c>
      <c r="J12" s="10">
        <v>45.023696682464454</v>
      </c>
      <c r="K12" s="9">
        <v>2</v>
      </c>
      <c r="L12" s="9">
        <v>89</v>
      </c>
      <c r="M12" s="29" t="s">
        <v>55</v>
      </c>
      <c r="N12" s="9">
        <v>6</v>
      </c>
      <c r="O12" s="9">
        <v>47</v>
      </c>
      <c r="P12" s="10">
        <v>765.9574468085107</v>
      </c>
    </row>
    <row r="13" spans="1:16" ht="12.75">
      <c r="A13" s="6"/>
      <c r="B13" s="22"/>
      <c r="C13" s="9"/>
      <c r="D13" s="23"/>
      <c r="E13" s="9"/>
      <c r="F13" s="9"/>
      <c r="G13" s="10"/>
      <c r="H13" s="22"/>
      <c r="I13" s="9"/>
      <c r="J13" s="10"/>
      <c r="K13" s="22"/>
      <c r="L13" s="9"/>
      <c r="M13" s="10"/>
      <c r="N13" s="22"/>
      <c r="O13" s="9"/>
      <c r="P13" s="10"/>
    </row>
    <row r="14" spans="1:16" ht="12.75">
      <c r="A14" s="3" t="s">
        <v>76</v>
      </c>
      <c r="B14" s="25">
        <v>830</v>
      </c>
      <c r="C14" s="25">
        <v>153080</v>
      </c>
      <c r="D14" s="26">
        <v>5.392762003768436</v>
      </c>
      <c r="E14" s="25">
        <v>542</v>
      </c>
      <c r="F14" s="25">
        <v>118180</v>
      </c>
      <c r="G14" s="26">
        <v>4.565286972928353</v>
      </c>
      <c r="H14" s="25">
        <v>260</v>
      </c>
      <c r="I14" s="25">
        <v>31842</v>
      </c>
      <c r="J14" s="26">
        <v>8.099183851473427</v>
      </c>
      <c r="K14" s="25">
        <v>10</v>
      </c>
      <c r="L14" s="25">
        <v>2623</v>
      </c>
      <c r="M14" s="26">
        <v>3.79794910748196</v>
      </c>
      <c r="N14" s="25">
        <v>18</v>
      </c>
      <c r="O14" s="25">
        <v>435</v>
      </c>
      <c r="P14" s="26">
        <v>744.8275862068965</v>
      </c>
    </row>
    <row r="16" spans="1:16" ht="26.25" customHeight="1">
      <c r="A16" s="46" t="s">
        <v>104</v>
      </c>
      <c r="B16" s="47"/>
      <c r="C16" s="47"/>
      <c r="D16" s="47"/>
      <c r="E16" s="47"/>
      <c r="F16" s="47"/>
      <c r="G16" s="47"/>
      <c r="H16" s="47"/>
      <c r="I16" s="47"/>
      <c r="J16" s="47"/>
      <c r="K16" s="47"/>
      <c r="L16" s="47"/>
      <c r="M16" s="47"/>
      <c r="N16" s="47"/>
      <c r="O16" s="47"/>
      <c r="P16" s="47"/>
    </row>
    <row r="18" ht="12.75">
      <c r="A18" s="32" t="s">
        <v>105</v>
      </c>
    </row>
  </sheetData>
  <mergeCells count="10">
    <mergeCell ref="A16:P16"/>
    <mergeCell ref="A2:P2"/>
    <mergeCell ref="A3:P3"/>
    <mergeCell ref="A4:P4"/>
    <mergeCell ref="A6:A7"/>
    <mergeCell ref="B6:D6"/>
    <mergeCell ref="E6:G6"/>
    <mergeCell ref="H6:J6"/>
    <mergeCell ref="K6:M6"/>
    <mergeCell ref="N6:P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7.69921875" defaultRowHeight="19.5"/>
  <cols>
    <col min="1" max="1" width="18.09765625" style="2" customWidth="1"/>
    <col min="2" max="16384" width="7.69921875" style="2" customWidth="1"/>
  </cols>
  <sheetData>
    <row r="2" spans="1:3" ht="12.75">
      <c r="A2" s="41" t="s">
        <v>106</v>
      </c>
      <c r="B2" s="41"/>
      <c r="C2" s="41"/>
    </row>
    <row r="3" spans="1:3" ht="12.75">
      <c r="A3" s="42" t="s">
        <v>107</v>
      </c>
      <c r="B3" s="42"/>
      <c r="C3" s="42"/>
    </row>
    <row r="4" spans="1:3" ht="12.75">
      <c r="A4" s="42" t="s">
        <v>29</v>
      </c>
      <c r="B4" s="42"/>
      <c r="C4" s="42"/>
    </row>
    <row r="6" spans="1:3" ht="25.5">
      <c r="A6" s="17" t="s">
        <v>108</v>
      </c>
      <c r="B6" s="16" t="s">
        <v>6</v>
      </c>
      <c r="C6" s="16" t="s">
        <v>109</v>
      </c>
    </row>
    <row r="7" spans="1:3" ht="12.75">
      <c r="A7" s="6"/>
      <c r="B7" s="6"/>
      <c r="C7" s="6"/>
    </row>
    <row r="8" spans="1:3" ht="12.75">
      <c r="A8" s="21" t="s">
        <v>110</v>
      </c>
      <c r="B8" s="9">
        <v>511</v>
      </c>
      <c r="C8" s="10">
        <v>61.6</v>
      </c>
    </row>
    <row r="9" spans="1:3" ht="12.75">
      <c r="A9" s="21" t="s">
        <v>111</v>
      </c>
      <c r="B9" s="9">
        <v>144</v>
      </c>
      <c r="C9" s="10">
        <v>78.9</v>
      </c>
    </row>
    <row r="10" spans="1:3" ht="12.75">
      <c r="A10" s="21" t="s">
        <v>112</v>
      </c>
      <c r="B10" s="9">
        <v>150</v>
      </c>
      <c r="C10" s="10">
        <v>97</v>
      </c>
    </row>
    <row r="11" spans="1:3" ht="12.75">
      <c r="A11" s="21" t="s">
        <v>103</v>
      </c>
      <c r="B11" s="9">
        <v>25</v>
      </c>
      <c r="C11" s="10">
        <v>100</v>
      </c>
    </row>
    <row r="12" spans="1:3" ht="12.75">
      <c r="A12" s="6"/>
      <c r="B12" s="22"/>
      <c r="C12" s="6"/>
    </row>
    <row r="13" spans="1:3" ht="12.75">
      <c r="A13" s="33" t="s">
        <v>76</v>
      </c>
      <c r="B13" s="25">
        <v>830</v>
      </c>
      <c r="C13" s="26">
        <v>100</v>
      </c>
    </row>
    <row r="15" spans="1:3" ht="27.75" customHeight="1">
      <c r="A15" s="46" t="s">
        <v>105</v>
      </c>
      <c r="B15" s="50"/>
      <c r="C15" s="50"/>
    </row>
  </sheetData>
  <mergeCells count="4">
    <mergeCell ref="A2:C2"/>
    <mergeCell ref="A3:C3"/>
    <mergeCell ref="A4:C4"/>
    <mergeCell ref="A15:C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2003-10-27T21:52:39Z</cp:lastPrinted>
  <dcterms:created xsi:type="dcterms:W3CDTF">2003-06-17T12:25:06Z</dcterms:created>
  <dcterms:modified xsi:type="dcterms:W3CDTF">2003-10-28T12:44:41Z</dcterms:modified>
  <cp:category/>
  <cp:version/>
  <cp:contentType/>
  <cp:contentStatus/>
</cp:coreProperties>
</file>