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1">'Overview'!$A$2:$D$21</definedName>
    <definedName name="_xlnm.Print_Area" localSheetId="2">'Table 1'!$A$2:$F$29</definedName>
    <definedName name="_xlnm.Print_Area" localSheetId="11">'Table 10'!$A$2:$E$41</definedName>
    <definedName name="_xlnm.Print_Area" localSheetId="12">'Table 11'!$A$2:$F$23</definedName>
    <definedName name="_xlnm.Print_Area" localSheetId="13">'Table 12'!$A$2:$M$20</definedName>
    <definedName name="_xlnm.Print_Area" localSheetId="14">'Table 13'!$A$2:$J$21</definedName>
    <definedName name="_xlnm.Print_Area" localSheetId="15">'Table 14'!$A$2:$J$21</definedName>
    <definedName name="_xlnm.Print_Area" localSheetId="16">'Table 15'!$A$2:$D$62</definedName>
    <definedName name="_xlnm.Print_Area" localSheetId="17">'Table 16'!$A$2:$D$62</definedName>
    <definedName name="_xlnm.Print_Area" localSheetId="18">'Table 17'!$A$2:$D$61</definedName>
    <definedName name="_xlnm.Print_Area" localSheetId="19">'Table 18'!$A$2:$D$62</definedName>
    <definedName name="_xlnm.Print_Area" localSheetId="20">'Table 19'!$A$2:$D$56</definedName>
    <definedName name="_xlnm.Print_Area" localSheetId="3">'Table 2'!$A$2:$I$31</definedName>
    <definedName name="_xlnm.Print_Area" localSheetId="21">'Table 20'!$A$2:$E$20</definedName>
    <definedName name="_xlnm.Print_Area" localSheetId="4">'Table 3'!$A$2:$M$30</definedName>
    <definedName name="_xlnm.Print_Area" localSheetId="5">'Table 4'!$A$2:$F$22</definedName>
    <definedName name="_xlnm.Print_Area" localSheetId="6">'Table 5'!$A$2:$F$22</definedName>
    <definedName name="_xlnm.Print_Area" localSheetId="7">'Table 6'!$A$2:$F$22</definedName>
    <definedName name="_xlnm.Print_Area" localSheetId="8">'Table 7'!$A$2:$E$37</definedName>
    <definedName name="_xlnm.Print_Area" localSheetId="9">'Table 8'!$A$2:$U$14</definedName>
    <definedName name="_xlnm.Print_Area" localSheetId="10">'Table 9'!$A$2:$E$16</definedName>
  </definedNames>
  <calcPr fullCalcOnLoad="1" fullPrecision="0"/>
</workbook>
</file>

<file path=xl/sharedStrings.xml><?xml version="1.0" encoding="utf-8"?>
<sst xmlns="http://schemas.openxmlformats.org/spreadsheetml/2006/main" count="884" uniqueCount="360">
  <si>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</si>
  <si>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</si>
  <si>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</si>
  <si>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</si>
  <si>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</si>
  <si>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</si>
  <si>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</si>
  <si>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</si>
  <si>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</si>
  <si>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</si>
  <si>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</si>
  <si>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</si>
  <si>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</si>
  <si>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</si>
  <si>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</si>
  <si>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</si>
  <si>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</si>
  <si>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</si>
  <si>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</si>
  <si>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</si>
  <si>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</si>
  <si>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</si>
  <si>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</si>
  <si>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</si>
  <si>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</si>
  <si>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</si>
  <si>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</si>
  <si>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</si>
  <si>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</si>
  <si>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</si>
  <si>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</si>
  <si>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</si>
  <si>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</si>
  <si>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 xml:space="preserve">Totals </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</si>
  <si>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</si>
  <si>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</si>
  <si>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</si>
  <si>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</si>
  <si>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</si>
  <si>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</si>
  <si>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</si>
  <si>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</si>
  <si>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</si>
  <si>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</si>
  <si>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</si>
  <si>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</si>
  <si>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</si>
  <si>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</si>
  <si>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</si>
  <si>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</si>
  <si>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</si>
  <si>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</si>
  <si>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</si>
  <si>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</si>
  <si>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</si>
  <si>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</si>
  <si>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</si>
  <si>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</si>
  <si>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</si>
  <si>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</si>
  <si>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</si>
  <si>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</si>
  <si>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</si>
  <si>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</si>
  <si>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</si>
  <si>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</si>
  <si>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</si>
  <si>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</si>
  <si>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</si>
  <si>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</si>
  <si>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</si>
  <si>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</si>
  <si>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</si>
  <si>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</si>
  <si>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</si>
  <si>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</si>
  <si>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</si>
  <si>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</si>
  <si>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</si>
  <si>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</si>
  <si>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</si>
  <si>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</si>
  <si>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</si>
  <si>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</si>
  <si>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</si>
  <si>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</si>
  <si>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</si>
  <si>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</si>
  <si>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</si>
  <si>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</si>
  <si>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</si>
  <si>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</si>
  <si>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</si>
  <si>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</si>
  <si>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</si>
  <si>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</si>
  <si>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</si>
  <si>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</si>
  <si>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</si>
  <si>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</si>
  <si>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</si>
  <si>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</si>
  <si>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</si>
  <si>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</si>
  <si>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</si>
  <si>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</si>
  <si>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</si>
  <si>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</si>
  <si>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</si>
  <si>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</si>
  <si>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</si>
  <si>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</si>
  <si>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</si>
  <si>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</si>
  <si>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</si>
  <si>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</si>
  <si>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</si>
  <si>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</si>
  <si>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</si>
  <si>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</si>
  <si>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</si>
  <si>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</si>
  <si>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</si>
  <si>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</si>
  <si>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</si>
  <si>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</si>
  <si>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</si>
  <si>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</si>
  <si>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</si>
  <si>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</si>
  <si>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</si>
  <si>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</si>
  <si>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</si>
  <si>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</si>
  <si>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</si>
  <si>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</si>
  <si>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</si>
  <si>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</si>
  <si>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</si>
  <si>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</si>
  <si>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</si>
  <si>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</si>
  <si>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</si>
  <si>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</si>
  <si>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</si>
  <si>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</si>
  <si>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</si>
  <si>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</si>
  <si>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</si>
  <si>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</si>
  <si>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</si>
  <si>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</si>
  <si>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</si>
  <si>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</si>
  <si>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</si>
  <si>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</si>
  <si>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</si>
  <si>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</si>
  <si>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</si>
  <si>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</si>
  <si>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</si>
  <si>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</si>
  <si>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</si>
  <si>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</si>
  <si>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</si>
  <si>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</si>
  <si>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</si>
  <si>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</si>
  <si>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</si>
  <si>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</si>
  <si>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</si>
  <si>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</si>
  <si>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</si>
  <si>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</si>
  <si>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</si>
  <si>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</si>
  <si>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</si>
  <si>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</si>
  <si>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</si>
  <si>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</si>
  <si>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</si>
  <si>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</si>
  <si>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</si>
  <si>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</si>
  <si>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</si>
  <si>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</si>
  <si>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</si>
  <si>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 xml:space="preserve"> Unknown</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</si>
  <si>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</si>
  <si>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</si>
  <si>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</si>
  <si>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</si>
  <si>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</si>
  <si>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</si>
  <si>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</si>
  <si>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</si>
  <si>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</si>
  <si>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</si>
  <si>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</si>
  <si>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</si>
  <si>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</si>
  <si>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</si>
  <si>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</si>
  <si>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</si>
  <si>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</si>
  <si>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</si>
  <si>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</si>
  <si>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</si>
  <si>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</si>
  <si>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</si>
  <si>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</si>
  <si>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</si>
  <si>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</si>
  <si>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</si>
  <si>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</si>
  <si>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</si>
  <si>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</si>
  <si>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</si>
  <si>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</si>
  <si>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</si>
  <si>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</si>
  <si>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</si>
  <si>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</si>
  <si>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</si>
  <si>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</si>
  <si>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</si>
  <si>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</si>
  <si>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</si>
  <si>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</si>
  <si>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</si>
  <si>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</si>
  <si>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</si>
  <si>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</si>
  <si>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</si>
  <si>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</si>
  <si>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</si>
  <si>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</si>
  <si>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5.Alzheimer's Disease</t>
  </si>
  <si>
    <t xml:space="preserve">    1.Diseases of the heart</t>
  </si>
  <si>
    <t xml:space="preserve">    4.Diabetes mellitus</t>
  </si>
  <si>
    <t xml:space="preserve">    1.Certain conditions originating in the perinatal period</t>
  </si>
  <si>
    <t xml:space="preserve"> California</t>
  </si>
  <si>
    <t xml:space="preserve"> Alabama</t>
  </si>
  <si>
    <t>Chronic Lower Respiratory Disease</t>
  </si>
  <si>
    <t>Accidents (Unintentional injuries)</t>
  </si>
  <si>
    <t>Deaths from C.L.R.D. per Day</t>
  </si>
  <si>
    <t xml:space="preserve">    5.Kidney Disease</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</si>
  <si>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</si>
  <si>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</si>
  <si>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</si>
  <si>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</si>
  <si>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</si>
  <si>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</si>
  <si>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</si>
  <si>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</si>
  <si>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</si>
  <si>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</si>
  <si>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</si>
  <si>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</si>
  <si>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</si>
  <si>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</si>
  <si>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</si>
  <si>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</si>
  <si>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</si>
  <si>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</si>
  <si>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</si>
  <si>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</si>
  <si>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</si>
  <si>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4.Congenital malformations</t>
  </si>
  <si>
    <t xml:space="preserve"> New York</t>
  </si>
  <si>
    <t xml:space="preserve"> Pennsylvania</t>
  </si>
  <si>
    <t>Perinatal Death Rate      (perinatal deaths per 1,000 total births)</t>
  </si>
  <si>
    <t>Maternal Death Rate              (maternal deaths per 100,000 live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</si>
  <si>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</si>
  <si>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</si>
  <si>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Colorado</t>
  </si>
  <si>
    <t>Births</t>
  </si>
  <si>
    <t>Total Births</t>
  </si>
  <si>
    <t>Alzheimers Disease</t>
  </si>
  <si>
    <t>Source:  2004 Michigan Resident Death File, Vital Records and Health Data Development Section, MDCH</t>
  </si>
  <si>
    <t>Michigan Female Residents, 2004</t>
  </si>
  <si>
    <t>Michigan Male Residents, 2004</t>
  </si>
  <si>
    <t xml:space="preserve">    3.Diabetes mellitus</t>
  </si>
  <si>
    <t xml:space="preserve">    5.Pneumonia &amp; Influenza</t>
  </si>
  <si>
    <t xml:space="preserve">    5.Kidney disease</t>
  </si>
  <si>
    <t xml:space="preserve">    5.Chronic lower respiratory disease</t>
  </si>
  <si>
    <t xml:space="preserve">    5.Congenital malformations</t>
  </si>
  <si>
    <t>and United States Residents Selected Years, 1901 - 2003</t>
  </si>
  <si>
    <t xml:space="preserve">    4.Sudden Infant Deaths (SIDS)</t>
  </si>
  <si>
    <r>
      <t xml:space="preserve">Source:  1970 - 2005 Michigan Resident Death Files, Vital Records and Health Data Development Section, MDCH </t>
    </r>
    <r>
      <rPr>
        <i/>
        <sz val="8"/>
        <rFont val="Arial"/>
        <family val="2"/>
      </rPr>
      <t>Monthly Vital Statistics Reports</t>
    </r>
    <r>
      <rPr>
        <sz val="8"/>
        <rFont val="Arial"/>
        <family val="2"/>
      </rPr>
      <t>, Nataional Center for Health Statistics.</t>
    </r>
  </si>
  <si>
    <t>Note:     Crude death rates are deaths per 1,000 population.   2004-2005 U.S. data are provisional.</t>
  </si>
  <si>
    <t>Michigan and United States Residents, 1970 - 2005</t>
  </si>
  <si>
    <t>An Overview, 2005</t>
  </si>
  <si>
    <t>Michigan Residents, Selected Years, 1980 - 2005</t>
  </si>
  <si>
    <t>Source:  1980, 1985-2005 Michigan Resident Death Files, Vital Records and Health Data Development Section, MDCH</t>
  </si>
  <si>
    <t>Michigan Residents, 2005</t>
  </si>
  <si>
    <t>Source:  2005 Michigan Resident Death File, Vital Records and Health Data Development Section, MDCH</t>
  </si>
  <si>
    <t>Source:  2005 Michigan Resident Death File, Division for Vital Records and Health Statistics, MDCH</t>
  </si>
  <si>
    <t>Michigan Resident Black Females, 2005</t>
  </si>
  <si>
    <r>
      <t xml:space="preserve">Note:      Subtotals by sex and race do not add to the grand total as the race was not stated on records for </t>
    </r>
    <r>
      <rPr>
        <b/>
        <sz val="10"/>
        <rFont val="Arial"/>
        <family val="2"/>
      </rPr>
      <t>18</t>
    </r>
    <r>
      <rPr>
        <sz val="10"/>
        <rFont val="Arial"/>
        <family val="2"/>
      </rPr>
      <t xml:space="preserve"> females and sex was not stated for </t>
    </r>
    <r>
      <rPr>
        <b/>
        <sz val="10"/>
        <rFont val="Arial"/>
        <family val="2"/>
      </rPr>
      <t>2</t>
    </r>
    <r>
      <rPr>
        <sz val="10"/>
        <rFont val="Arial"/>
        <family val="2"/>
      </rPr>
      <t xml:space="preserve">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</si>
  <si>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Michigan Resident White Females, 2005</t>
  </si>
  <si>
    <r>
      <t xml:space="preserve">Note:      Subtotals by sex and race do not add to the grand total as the race was not stated on records for </t>
    </r>
    <r>
      <rPr>
        <b/>
        <sz val="10"/>
        <rFont val="Arial"/>
        <family val="2"/>
      </rPr>
      <t>18</t>
    </r>
    <r>
      <rPr>
        <sz val="10"/>
        <rFont val="Arial"/>
        <family val="2"/>
      </rPr>
      <t xml:space="preserve"> females.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</si>
  <si>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Michigan Resident Black Males, 2005</t>
  </si>
  <si>
    <r>
      <t xml:space="preserve">Note:      Subtotals by sex and race do not add to the grand total as the race was not stated on records for </t>
    </r>
    <r>
      <rPr>
        <b/>
        <sz val="10"/>
        <rFont val="Arial"/>
        <family val="2"/>
      </rPr>
      <t>22</t>
    </r>
    <r>
      <rPr>
        <sz val="10"/>
        <rFont val="Arial"/>
        <family val="2"/>
      </rPr>
      <t xml:space="preserve"> males and sex was not stated for </t>
    </r>
    <r>
      <rPr>
        <b/>
        <sz val="10"/>
        <rFont val="Arial"/>
        <family val="2"/>
      </rPr>
      <t>2</t>
    </r>
    <r>
      <rPr>
        <sz val="10"/>
        <rFont val="Arial"/>
        <family val="2"/>
      </rPr>
      <t xml:space="preserve">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</si>
  <si>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Michigan Resident White Males, 2005</t>
  </si>
  <si>
    <r>
      <t xml:space="preserve">Note:      Subtotals by sex and race do not add to the grand total as the race was not stated on records for </t>
    </r>
    <r>
      <rPr>
        <b/>
        <sz val="10"/>
        <rFont val="Arial"/>
        <family val="2"/>
      </rPr>
      <t>22</t>
    </r>
    <r>
      <rPr>
        <sz val="10"/>
        <rFont val="Arial"/>
        <family val="2"/>
      </rPr>
      <t xml:space="preserve"> 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</si>
  <si>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Residents by Place of Residence, 2005</t>
  </si>
  <si>
    <t>Source:  2005 Resident and Occurrence Death Files, Vital Records and Health Data Development Section, MDCH</t>
  </si>
  <si>
    <t>Source:  1950 - 2005 Michigan Resident Death Files, Vital Records and Health Data Development Section, Michigan Department of Community Health</t>
  </si>
  <si>
    <t>Michigan Residents, Selected Years, 1950 - 2005</t>
  </si>
  <si>
    <t>Michigan Residents Selected Years 1901 - 2005</t>
  </si>
  <si>
    <r>
      <t xml:space="preserve">Source:  1901 - 2005 Michigan Resident Death File, Vital Records and Health Data Development Section, MDCH  </t>
    </r>
    <r>
      <rPr>
        <i/>
        <sz val="8"/>
        <rFont val="Arial"/>
        <family val="2"/>
      </rPr>
      <t>Monthly Vital Statistics Report</t>
    </r>
    <r>
      <rPr>
        <sz val="8"/>
        <rFont val="Arial"/>
        <family val="2"/>
      </rPr>
      <t>, National Center for Health Statistics</t>
    </r>
  </si>
  <si>
    <t>Virginia</t>
  </si>
  <si>
    <t>Arkansas</t>
  </si>
  <si>
    <t>South Carolina</t>
  </si>
  <si>
    <t>Iowa</t>
  </si>
  <si>
    <t xml:space="preserve">* </t>
  </si>
  <si>
    <t xml:space="preserve"> 3-4.Diseases of the heart - Homicide</t>
  </si>
  <si>
    <t xml:space="preserve">    5.Alzheimers</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</si>
  <si>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</si>
  <si>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 xml:space="preserve">    4.Pneumonia &amp; Influenza</t>
  </si>
  <si>
    <t xml:space="preserve">    5.Septicemia</t>
  </si>
  <si>
    <t xml:space="preserve">    4.Chronic liver disease and cirrhosis</t>
  </si>
  <si>
    <t>Revised: 09/15/06</t>
  </si>
  <si>
    <t>4-7.Cancer - Diseases of the heart - Certain conditions originating in the perinatal period - Pneumonia &amp; Influenza</t>
  </si>
  <si>
    <t xml:space="preserve"> 5-6.Diseases of the heart - Suicide</t>
  </si>
  <si>
    <t>5-6.Diseases of the heart - Kidney disease</t>
  </si>
  <si>
    <t xml:space="preserve">    2.Cancer </t>
  </si>
  <si>
    <t xml:space="preserve"> 5-7.Suicide - Homicide - Chronic lower respiratory disease</t>
  </si>
  <si>
    <t xml:space="preserve">    2.Suicide </t>
  </si>
  <si>
    <t xml:space="preserve"> 2-3.Congenital malformations - Homicide</t>
  </si>
  <si>
    <t xml:space="preserve"> 5-7.Certain conditions originating in the perinatal period-Diseases of the Heart-Septicemia</t>
  </si>
  <si>
    <t xml:space="preserve"> 2-4.Accidents - Cancer - Homicide</t>
  </si>
  <si>
    <t xml:space="preserve"> 4-5.Chronic lower respiratory disease - Congenital malformations</t>
  </si>
  <si>
    <t xml:space="preserve"> 1-2.Cancer - Diseases of the heart</t>
  </si>
  <si>
    <t xml:space="preserve"> 3-4.Accidents - Homicide</t>
  </si>
  <si>
    <t>Source: 2005 Michigan Resident Death File, Vital Records and Health Data Development Section, MDCH</t>
  </si>
  <si>
    <r>
      <t xml:space="preserve">Source:  2005 Michigan Resident Death File, Vital Records and Health Data Development Section, MDCH  </t>
    </r>
    <r>
      <rPr>
        <i/>
        <sz val="8"/>
        <rFont val="Arial"/>
        <family val="2"/>
      </rPr>
      <t>Volume 54, Number 19, June 28,2006, National Vital Statistics Report</t>
    </r>
    <r>
      <rPr>
        <sz val="8"/>
        <rFont val="Arial"/>
        <family val="2"/>
      </rPr>
      <t>, National Center for Health Statistics.</t>
    </r>
  </si>
  <si>
    <t>Michigan Residents, 2005 and United States Residents, 2004</t>
  </si>
  <si>
    <t>Index</t>
  </si>
  <si>
    <r>
      <t xml:space="preserve">Table 10   </t>
    </r>
    <r>
      <rPr>
        <sz val="12"/>
        <rFont val="Arial"/>
        <family val="2"/>
      </rPr>
      <t>Michigan Resident Deaths Occurring Outside Michigan by Place of Occurrence and Occurring in Michigan to Non-Michigan Residentsby Place of Residence, 2005</t>
    </r>
  </si>
  <si>
    <r>
      <t xml:space="preserve">Table 1     </t>
    </r>
    <r>
      <rPr>
        <sz val="12"/>
        <rFont val="Arial"/>
        <family val="2"/>
      </rPr>
      <t>Number of Deaths and Crude Death Rates, Michigan and United States Residents, 1970 - 2005</t>
    </r>
  </si>
  <si>
    <r>
      <t xml:space="preserve">Table 2     </t>
    </r>
    <r>
      <rPr>
        <sz val="12"/>
        <rFont val="Arial"/>
        <family val="2"/>
      </rPr>
      <t>Number of Deaths by Race and Ancestry, Michigan Residents, 1970 - 2005</t>
    </r>
  </si>
  <si>
    <r>
      <t xml:space="preserve">Table 3     </t>
    </r>
    <r>
      <rPr>
        <sz val="12"/>
        <rFont val="Arial"/>
        <family val="2"/>
      </rPr>
      <t>Number of Deaths by Age, Race, and Sex, Michigan Residents, 2005</t>
    </r>
  </si>
  <si>
    <r>
      <t xml:space="preserve">Table 4     </t>
    </r>
    <r>
      <rPr>
        <sz val="12"/>
        <rFont val="Arial"/>
        <family val="2"/>
      </rPr>
      <t>Death Rates and Age-Adjusted Death Rates by Age and Race,  Michigan Residents, 2005</t>
    </r>
  </si>
  <si>
    <r>
      <t xml:space="preserve">Table 5     </t>
    </r>
    <r>
      <rPr>
        <sz val="12"/>
        <rFont val="Arial"/>
        <family val="2"/>
      </rPr>
      <t>Death Rates and Age-Adjusted Death Rates by Age and Race, Michigan Male Residents, 2005</t>
    </r>
  </si>
  <si>
    <r>
      <t xml:space="preserve">Table 6     </t>
    </r>
    <r>
      <rPr>
        <sz val="12"/>
        <rFont val="Arial"/>
        <family val="2"/>
      </rPr>
      <t>Death Rates and Age-Adjusted Death Rates by Age and Race,  Michigan Female Residents, 2005</t>
    </r>
  </si>
  <si>
    <r>
      <t xml:space="preserve">Table 7     </t>
    </r>
    <r>
      <rPr>
        <sz val="12"/>
        <rFont val="Arial"/>
        <family val="2"/>
      </rPr>
      <t>Life Expectancy at Birth by Sex, Michigan Residents Selected Years, 1901 - 2005 and United States Residents Selected Years, 1901 - 2000</t>
    </r>
  </si>
  <si>
    <r>
      <t xml:space="preserve">Table 8     </t>
    </r>
    <r>
      <rPr>
        <sz val="12"/>
        <rFont val="Arial"/>
        <family val="2"/>
      </rPr>
      <t>Life Expectancy at Birth by Sex and Race, Michigan Residents, Selected Years, 1950 - 2005</t>
    </r>
  </si>
  <si>
    <r>
      <t xml:space="preserve">Table 9     </t>
    </r>
    <r>
      <rPr>
        <sz val="12"/>
        <rFont val="Arial"/>
        <family val="2"/>
      </rPr>
      <t>Deaths by Sex, and Marital Status, Michigan Residents, 2005</t>
    </r>
  </si>
  <si>
    <r>
      <t xml:space="preserve">Table 11   </t>
    </r>
    <r>
      <rPr>
        <sz val="12"/>
        <rFont val="Arial"/>
        <family val="2"/>
      </rPr>
      <t>Leading Causes of Death and Cause-Specific Rates, Michigan Residents, 2005 and United States Residents, 2000</t>
    </r>
  </si>
  <si>
    <r>
      <t xml:space="preserve">Table 12   </t>
    </r>
    <r>
      <rPr>
        <sz val="12"/>
        <rFont val="Arial"/>
        <family val="2"/>
      </rPr>
      <t>Number of Deaths by Ten Leading Causes by Race and Sex, Michigan Residents, 2005</t>
    </r>
  </si>
  <si>
    <r>
      <t xml:space="preserve">Table 13   </t>
    </r>
    <r>
      <rPr>
        <sz val="12"/>
        <rFont val="Arial"/>
        <family val="2"/>
      </rPr>
      <t>Leading Causes of Death and Crude Death Rates by Race and Sex, Michigan Residents, 2005</t>
    </r>
  </si>
  <si>
    <r>
      <t xml:space="preserve">Table 14   </t>
    </r>
    <r>
      <rPr>
        <sz val="12"/>
        <rFont val="Arial"/>
        <family val="2"/>
      </rPr>
      <t>Leading Causes of Death and Age-Adjusted Death Rates by Race and Sex, Michigan Residents, 2005</t>
    </r>
  </si>
  <si>
    <r>
      <t xml:space="preserve">Table 15   </t>
    </r>
    <r>
      <rPr>
        <sz val="12"/>
        <rFont val="Arial"/>
        <family val="2"/>
      </rPr>
      <t>Leading Causes of Death and Cause-Specific Rates by Age, Sex and Race, Michigan Residents, 2005</t>
    </r>
  </si>
  <si>
    <r>
      <t xml:space="preserve">Table 16   </t>
    </r>
    <r>
      <rPr>
        <sz val="12"/>
        <rFont val="Arial"/>
        <family val="2"/>
      </rPr>
      <t>Leading Causes of Death and Cause-Specific Rates by Age, Sex and Race, Michigan Residents White Males, 2005</t>
    </r>
  </si>
  <si>
    <r>
      <t xml:space="preserve">Table 17   </t>
    </r>
    <r>
      <rPr>
        <sz val="12"/>
        <rFont val="Arial"/>
        <family val="2"/>
      </rPr>
      <t>Leading Causes of Death and Cause-Specific Rates by Age, Sex and Race, Michigan Residents Black Males, 2005</t>
    </r>
  </si>
  <si>
    <r>
      <t xml:space="preserve">Table 18   </t>
    </r>
    <r>
      <rPr>
        <sz val="12"/>
        <rFont val="Arial"/>
        <family val="2"/>
      </rPr>
      <t>Leading Causes of Death and Cause-Specific Rates by Age, Sex and Race, Michigan Residents White Females, 2005</t>
    </r>
  </si>
  <si>
    <r>
      <t xml:space="preserve">Table 19   </t>
    </r>
    <r>
      <rPr>
        <sz val="12"/>
        <rFont val="Arial"/>
        <family val="2"/>
      </rPr>
      <t>Leading Causes of Death and Cause-Specific Rates by Age, Sex and Race, Michigan Residents Black Females, 2005</t>
    </r>
  </si>
  <si>
    <r>
      <t xml:space="preserve">Table 20   </t>
    </r>
    <r>
      <rPr>
        <sz val="12"/>
        <rFont val="Arial"/>
        <family val="2"/>
      </rPr>
      <t>Years of Potential Life Lost Below Age 75, Due to the Ten Leading Causes of Death and Selected Other Causes, Michigan Residents, 2005</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</si>
</sst>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2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6"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0" fontId="6" fillId="0" borderId="0" xfId="0" applyFont="1" applyBorder="1" applyAlignment="1">
      <alignment/>
    </xf>
    <xf numFmtId="0" fontId="6" fillId="0" borderId="0" xfId="0" applyFont="1" applyBorder="1" applyAlignment="1">
      <alignment wrapText="1"/>
    </xf>
    <xf numFmtId="0" fontId="8" fillId="0" borderId="0" xfId="0" applyFont="1" applyAlignment="1">
      <alignment/>
    </xf>
    <xf numFmtId="3" fontId="4" fillId="0" borderId="0" xfId="0" applyNumberFormat="1" applyFont="1" applyAlignment="1">
      <alignment/>
    </xf>
    <xf numFmtId="0" fontId="7" fillId="0" borderId="0" xfId="0" applyFont="1" applyAlignment="1">
      <alignment/>
    </xf>
    <xf numFmtId="0" fontId="7" fillId="0" borderId="0" xfId="0" applyFont="1" applyAlignment="1" applyProtection="1">
      <alignment horizontal="left"/>
      <protection/>
    </xf>
    <xf numFmtId="0" fontId="7" fillId="0" borderId="0" xfId="0" applyFont="1" applyAlignment="1" applyProtection="1">
      <alignment horizontal="left" indent="4"/>
      <protection/>
    </xf>
    <xf numFmtId="0" fontId="6" fillId="0" borderId="0" xfId="0" applyFont="1" applyAlignment="1">
      <alignment/>
    </xf>
    <xf numFmtId="0" fontId="13" fillId="0" borderId="0" xfId="0" applyFont="1" applyAlignment="1">
      <alignment/>
    </xf>
    <xf numFmtId="0" fontId="14" fillId="0" borderId="0" xfId="0" applyFont="1" applyAlignment="1">
      <alignment/>
    </xf>
    <xf numFmtId="164" fontId="14" fillId="0" borderId="0" xfId="0" applyNumberFormat="1" applyFont="1" applyAlignment="1" applyProtection="1">
      <alignment horizontal="centerContinuous"/>
      <protection/>
    </xf>
    <xf numFmtId="0" fontId="14" fillId="0" borderId="0" xfId="0" applyFont="1" applyAlignment="1">
      <alignment horizontal="centerContinuous"/>
    </xf>
    <xf numFmtId="164" fontId="15" fillId="0" borderId="0" xfId="0" applyNumberFormat="1" applyFont="1" applyAlignment="1" applyProtection="1">
      <alignment horizontal="centerContinuous"/>
      <protection/>
    </xf>
    <xf numFmtId="164" fontId="14" fillId="0" borderId="1" xfId="0" applyNumberFormat="1" applyFont="1" applyBorder="1" applyAlignment="1" applyProtection="1">
      <alignment horizontal="centerContinuous"/>
      <protection/>
    </xf>
    <xf numFmtId="164" fontId="14" fillId="0" borderId="2" xfId="0" applyNumberFormat="1" applyFont="1" applyBorder="1" applyAlignment="1" applyProtection="1">
      <alignment horizontal="centerContinuous"/>
      <protection/>
    </xf>
    <xf numFmtId="164" fontId="14" fillId="0" borderId="3" xfId="0" applyNumberFormat="1" applyFont="1" applyBorder="1" applyAlignment="1" applyProtection="1">
      <alignment horizontal="centerContinuous"/>
      <protection/>
    </xf>
    <xf numFmtId="164" fontId="14" fillId="0" borderId="4" xfId="0" applyNumberFormat="1" applyFont="1" applyBorder="1" applyAlignment="1" applyProtection="1">
      <alignment horizontal="center"/>
      <protection/>
    </xf>
    <xf numFmtId="164" fontId="14" fillId="0" borderId="5" xfId="0" applyNumberFormat="1" applyFont="1" applyBorder="1" applyAlignment="1" applyProtection="1" quotePrefix="1">
      <alignment horizontal="left"/>
      <protection/>
    </xf>
    <xf numFmtId="164" fontId="14" fillId="0" borderId="5" xfId="0" applyNumberFormat="1" applyFont="1" applyBorder="1" applyAlignment="1" applyProtection="1">
      <alignment horizontal="left"/>
      <protection/>
    </xf>
    <xf numFmtId="164" fontId="14" fillId="0" borderId="6" xfId="0" applyNumberFormat="1" applyFont="1" applyBorder="1" applyAlignment="1" applyProtection="1">
      <alignment horizontal="left"/>
      <protection/>
    </xf>
    <xf numFmtId="37" fontId="14" fillId="0" borderId="0" xfId="0" applyNumberFormat="1" applyFont="1" applyAlignment="1" applyProtection="1">
      <alignment/>
      <protection/>
    </xf>
    <xf numFmtId="14" fontId="12" fillId="0" borderId="0" xfId="0" applyNumberFormat="1" applyFont="1" applyAlignment="1">
      <alignment/>
    </xf>
    <xf numFmtId="0" fontId="14" fillId="0" borderId="0" xfId="0" applyFont="1" applyAlignment="1" applyProtection="1">
      <alignment horizontal="centerContinuous"/>
      <protection/>
    </xf>
    <xf numFmtId="0" fontId="15" fillId="0" borderId="0" xfId="0" applyFont="1" applyAlignment="1" applyProtection="1">
      <alignment horizontal="centerContinuous"/>
      <protection/>
    </xf>
    <xf numFmtId="0" fontId="14" fillId="0" borderId="6" xfId="0" applyFont="1" applyBorder="1" applyAlignment="1" applyProtection="1">
      <alignment horizontal="center"/>
      <protection/>
    </xf>
    <xf numFmtId="0" fontId="14" fillId="0" borderId="3"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Alignment="1">
      <alignment horizontal="center"/>
    </xf>
    <xf numFmtId="0" fontId="14" fillId="0" borderId="7" xfId="0" applyFont="1" applyBorder="1" applyAlignment="1" applyProtection="1">
      <alignment horizontal="left"/>
      <protection/>
    </xf>
    <xf numFmtId="37" fontId="14" fillId="0" borderId="7" xfId="0" applyNumberFormat="1" applyFont="1" applyBorder="1" applyAlignment="1" applyProtection="1">
      <alignment/>
      <protection/>
    </xf>
    <xf numFmtId="166" fontId="14" fillId="0" borderId="7" xfId="0" applyNumberFormat="1" applyFont="1" applyBorder="1" applyAlignment="1" applyProtection="1">
      <alignment/>
      <protection/>
    </xf>
    <xf numFmtId="166" fontId="14" fillId="0" borderId="0" xfId="0" applyNumberFormat="1" applyFont="1" applyBorder="1" applyAlignment="1" applyProtection="1">
      <alignment/>
      <protection/>
    </xf>
    <xf numFmtId="37" fontId="14" fillId="0" borderId="0" xfId="0" applyNumberFormat="1" applyFont="1" applyBorder="1" applyAlignment="1">
      <alignment/>
    </xf>
    <xf numFmtId="0" fontId="16" fillId="0" borderId="0" xfId="0" applyFont="1" applyAlignment="1">
      <alignment/>
    </xf>
    <xf numFmtId="0" fontId="14" fillId="0" borderId="4" xfId="0" applyFont="1" applyBorder="1" applyAlignment="1" applyProtection="1">
      <alignment horizontal="left"/>
      <protection/>
    </xf>
    <xf numFmtId="37" fontId="14" fillId="0" borderId="4" xfId="0" applyNumberFormat="1" applyFont="1" applyBorder="1" applyAlignment="1" applyProtection="1">
      <alignment/>
      <protection/>
    </xf>
    <xf numFmtId="166" fontId="14" fillId="0" borderId="4" xfId="0" applyNumberFormat="1" applyFont="1" applyBorder="1" applyAlignment="1" applyProtection="1">
      <alignment/>
      <protection/>
    </xf>
    <xf numFmtId="166" fontId="14" fillId="0" borderId="8" xfId="0" applyNumberFormat="1" applyFont="1" applyBorder="1" applyAlignment="1" applyProtection="1">
      <alignment/>
      <protection/>
    </xf>
    <xf numFmtId="167" fontId="14" fillId="0" borderId="7" xfId="0" applyNumberFormat="1" applyFont="1" applyBorder="1" applyAlignment="1" applyProtection="1">
      <alignment/>
      <protection/>
    </xf>
    <xf numFmtId="167" fontId="14" fillId="0" borderId="0" xfId="0" applyNumberFormat="1" applyFont="1" applyBorder="1" applyAlignment="1" applyProtection="1">
      <alignment/>
      <protection/>
    </xf>
    <xf numFmtId="167" fontId="14" fillId="0" borderId="4" xfId="0" applyNumberFormat="1" applyFont="1" applyBorder="1" applyAlignment="1" applyProtection="1">
      <alignment/>
      <protection/>
    </xf>
    <xf numFmtId="0" fontId="14" fillId="0" borderId="0" xfId="0" applyFont="1" applyAlignment="1" applyProtection="1">
      <alignment horizontal="left"/>
      <protection/>
    </xf>
    <xf numFmtId="0" fontId="14" fillId="0" borderId="7" xfId="0" applyFont="1" applyBorder="1" applyAlignment="1" applyProtection="1">
      <alignment horizontal="left" wrapText="1"/>
      <protection/>
    </xf>
    <xf numFmtId="167" fontId="14" fillId="0" borderId="8" xfId="0" applyNumberFormat="1" applyFont="1" applyBorder="1" applyAlignment="1" applyProtection="1">
      <alignment/>
      <protection/>
    </xf>
    <xf numFmtId="0" fontId="14" fillId="0" borderId="8" xfId="0" applyFont="1" applyBorder="1" applyAlignment="1" applyProtection="1">
      <alignment horizontal="left"/>
      <protection/>
    </xf>
    <xf numFmtId="37" fontId="14" fillId="0" borderId="9" xfId="0" applyNumberFormat="1" applyFont="1" applyBorder="1" applyAlignment="1" applyProtection="1">
      <alignment/>
      <protection/>
    </xf>
    <xf numFmtId="166" fontId="14" fillId="0" borderId="9" xfId="0" applyNumberFormat="1" applyFont="1" applyBorder="1" applyAlignment="1" applyProtection="1">
      <alignment/>
      <protection/>
    </xf>
    <xf numFmtId="166" fontId="14" fillId="0" borderId="5" xfId="0" applyNumberFormat="1" applyFont="1" applyBorder="1" applyAlignment="1" applyProtection="1">
      <alignment/>
      <protection/>
    </xf>
    <xf numFmtId="37" fontId="14" fillId="0" borderId="7" xfId="0" applyNumberFormat="1" applyFont="1" applyBorder="1" applyAlignment="1">
      <alignment/>
    </xf>
    <xf numFmtId="0" fontId="14" fillId="0" borderId="10" xfId="0" applyFont="1" applyBorder="1" applyAlignment="1" applyProtection="1">
      <alignment horizontal="center"/>
      <protection/>
    </xf>
    <xf numFmtId="0" fontId="14" fillId="0" borderId="1" xfId="0" applyFont="1" applyBorder="1" applyAlignment="1" applyProtection="1">
      <alignment horizontal="centerContinuous"/>
      <protection/>
    </xf>
    <xf numFmtId="0" fontId="14" fillId="0" borderId="2" xfId="0" applyFont="1" applyBorder="1" applyAlignment="1">
      <alignment horizontal="centerContinuous"/>
    </xf>
    <xf numFmtId="0" fontId="14" fillId="0" borderId="2" xfId="0" applyFont="1" applyBorder="1" applyAlignment="1" applyProtection="1">
      <alignment horizontal="centerContinuous"/>
      <protection/>
    </xf>
    <xf numFmtId="0" fontId="14" fillId="0" borderId="9" xfId="0" applyFont="1" applyBorder="1" applyAlignment="1">
      <alignment horizontal="centerContinuous"/>
    </xf>
    <xf numFmtId="0" fontId="14" fillId="0" borderId="8" xfId="0" applyFont="1" applyBorder="1" applyAlignment="1" applyProtection="1">
      <alignment horizontal="center"/>
      <protection/>
    </xf>
    <xf numFmtId="0" fontId="14" fillId="0" borderId="4" xfId="0" applyFont="1" applyBorder="1" applyAlignment="1" applyProtection="1" quotePrefix="1">
      <alignment horizontal="center"/>
      <protection/>
    </xf>
    <xf numFmtId="0" fontId="14" fillId="0" borderId="4" xfId="0" applyFont="1" applyBorder="1" applyAlignment="1" applyProtection="1">
      <alignment horizontal="center"/>
      <protection/>
    </xf>
    <xf numFmtId="0" fontId="17" fillId="0" borderId="5" xfId="0" applyFont="1" applyBorder="1" applyAlignment="1" applyProtection="1">
      <alignment horizontal="left"/>
      <protection/>
    </xf>
    <xf numFmtId="0" fontId="14" fillId="0" borderId="7" xfId="0" applyFont="1" applyBorder="1" applyAlignment="1">
      <alignment/>
    </xf>
    <xf numFmtId="0" fontId="14" fillId="0" borderId="5" xfId="0" applyFont="1" applyBorder="1" applyAlignment="1" applyProtection="1">
      <alignment horizontal="left"/>
      <protection/>
    </xf>
    <xf numFmtId="166" fontId="14" fillId="0" borderId="7" xfId="0" applyNumberFormat="1" applyFont="1" applyBorder="1" applyAlignment="1">
      <alignment/>
    </xf>
    <xf numFmtId="166" fontId="14" fillId="0" borderId="4" xfId="0" applyNumberFormat="1" applyFont="1" applyBorder="1" applyAlignment="1">
      <alignment/>
    </xf>
    <xf numFmtId="167" fontId="14" fillId="0" borderId="10" xfId="0" applyNumberFormat="1" applyFont="1" applyBorder="1" applyAlignment="1" applyProtection="1">
      <alignment/>
      <protection/>
    </xf>
    <xf numFmtId="37" fontId="14" fillId="0" borderId="7" xfId="0" applyNumberFormat="1" applyFont="1" applyBorder="1" applyAlignment="1" applyProtection="1">
      <alignment vertical="center"/>
      <protection/>
    </xf>
    <xf numFmtId="166" fontId="14" fillId="0" borderId="10" xfId="0" applyNumberFormat="1" applyFont="1" applyBorder="1" applyAlignment="1" applyProtection="1">
      <alignment/>
      <protection/>
    </xf>
    <xf numFmtId="0" fontId="15" fillId="0" borderId="0" xfId="0" applyFont="1" applyAlignment="1">
      <alignment horizontal="centerContinuous"/>
    </xf>
    <xf numFmtId="0" fontId="14" fillId="0" borderId="10" xfId="0" applyFont="1" applyBorder="1" applyAlignment="1">
      <alignment/>
    </xf>
    <xf numFmtId="37" fontId="14" fillId="0" borderId="9" xfId="0" applyNumberFormat="1" applyFont="1" applyBorder="1" applyAlignment="1">
      <alignment/>
    </xf>
    <xf numFmtId="0" fontId="14" fillId="0" borderId="5" xfId="0" applyFont="1" applyBorder="1" applyAlignment="1">
      <alignment/>
    </xf>
    <xf numFmtId="0" fontId="14" fillId="0" borderId="5" xfId="0" applyFont="1" applyBorder="1" applyAlignment="1">
      <alignment vertical="center" wrapText="1"/>
    </xf>
    <xf numFmtId="166" fontId="14" fillId="0" borderId="7" xfId="0" applyNumberFormat="1" applyFont="1" applyBorder="1" applyAlignment="1">
      <alignment vertical="center"/>
    </xf>
    <xf numFmtId="166" fontId="14" fillId="0" borderId="7" xfId="0" applyNumberFormat="1" applyFont="1" applyBorder="1" applyAlignment="1" quotePrefix="1">
      <alignment horizontal="right" vertical="center"/>
    </xf>
    <xf numFmtId="0" fontId="14" fillId="0" borderId="8" xfId="0" applyFont="1" applyBorder="1" applyAlignment="1">
      <alignment/>
    </xf>
    <xf numFmtId="0" fontId="14" fillId="0" borderId="5" xfId="0" applyFont="1" applyBorder="1" applyAlignment="1">
      <alignment wrapText="1"/>
    </xf>
    <xf numFmtId="0" fontId="14" fillId="0" borderId="3" xfId="0" applyFont="1" applyBorder="1" applyAlignment="1">
      <alignment horizontal="centerContinuous"/>
    </xf>
    <xf numFmtId="0" fontId="14" fillId="0" borderId="11" xfId="0" applyFont="1" applyBorder="1" applyAlignment="1" applyProtection="1">
      <alignment horizontal="center"/>
      <protection/>
    </xf>
    <xf numFmtId="3" fontId="14" fillId="0" borderId="5" xfId="0" applyNumberFormat="1" applyFont="1" applyBorder="1" applyAlignment="1" applyProtection="1">
      <alignment/>
      <protection/>
    </xf>
    <xf numFmtId="169" fontId="14" fillId="0" borderId="0" xfId="0" applyNumberFormat="1" applyFont="1" applyBorder="1" applyAlignment="1" applyProtection="1">
      <alignment/>
      <protection/>
    </xf>
    <xf numFmtId="0" fontId="14" fillId="0" borderId="5" xfId="0" applyFont="1" applyBorder="1" applyAlignment="1" applyProtection="1">
      <alignment horizontal="center"/>
      <protection/>
    </xf>
    <xf numFmtId="3" fontId="14" fillId="0" borderId="7" xfId="0" applyNumberFormat="1" applyFont="1" applyBorder="1" applyAlignment="1" applyProtection="1">
      <alignment/>
      <protection/>
    </xf>
    <xf numFmtId="169" fontId="14" fillId="0" borderId="7" xfId="0" applyNumberFormat="1" applyFont="1" applyBorder="1" applyAlignment="1" applyProtection="1">
      <alignment/>
      <protection/>
    </xf>
    <xf numFmtId="3" fontId="14" fillId="0" borderId="5" xfId="0" applyNumberFormat="1" applyFont="1" applyBorder="1" applyAlignment="1" applyProtection="1" quotePrefix="1">
      <alignment/>
      <protection/>
    </xf>
    <xf numFmtId="169" fontId="14" fillId="0" borderId="0" xfId="0" applyNumberFormat="1" applyFont="1" applyBorder="1" applyAlignment="1" applyProtection="1" quotePrefix="1">
      <alignment/>
      <protection/>
    </xf>
    <xf numFmtId="0" fontId="14" fillId="0" borderId="5" xfId="0" applyFont="1" applyBorder="1" applyAlignment="1" applyProtection="1" quotePrefix="1">
      <alignment horizontal="center"/>
      <protection/>
    </xf>
    <xf numFmtId="3" fontId="14" fillId="0" borderId="7" xfId="0" applyNumberFormat="1" applyFont="1" applyBorder="1" applyAlignment="1">
      <alignment/>
    </xf>
    <xf numFmtId="169" fontId="14" fillId="0" borderId="5" xfId="0" applyNumberFormat="1" applyFont="1" applyBorder="1" applyAlignment="1" applyProtection="1" quotePrefix="1">
      <alignment/>
      <protection/>
    </xf>
    <xf numFmtId="3" fontId="14" fillId="0" borderId="8" xfId="0" applyNumberFormat="1" applyFont="1" applyBorder="1" applyAlignment="1" applyProtection="1" quotePrefix="1">
      <alignment/>
      <protection/>
    </xf>
    <xf numFmtId="169" fontId="14" fillId="0" borderId="8" xfId="0" applyNumberFormat="1" applyFont="1" applyBorder="1" applyAlignment="1" applyProtection="1" quotePrefix="1">
      <alignment/>
      <protection/>
    </xf>
    <xf numFmtId="3" fontId="14" fillId="0" borderId="8" xfId="0" applyNumberFormat="1" applyFont="1" applyBorder="1" applyAlignment="1" applyProtection="1">
      <alignment/>
      <protection/>
    </xf>
    <xf numFmtId="0" fontId="14" fillId="0" borderId="8" xfId="0" applyFont="1" applyBorder="1" applyAlignment="1" applyProtection="1">
      <alignment horizontal="center" vertical="center"/>
      <protection/>
    </xf>
    <xf numFmtId="0" fontId="14" fillId="0" borderId="4" xfId="0" applyFont="1" applyBorder="1" applyAlignment="1">
      <alignment horizontal="center" vertical="center"/>
    </xf>
    <xf numFmtId="0" fontId="14" fillId="0" borderId="4" xfId="0" applyFont="1" applyBorder="1" applyAlignment="1" applyProtection="1">
      <alignment horizontal="center" vertical="center" wrapText="1"/>
      <protection/>
    </xf>
    <xf numFmtId="0" fontId="14" fillId="0" borderId="4" xfId="0" applyFont="1" applyBorder="1" applyAlignment="1">
      <alignment horizontal="center" vertical="center" wrapText="1"/>
    </xf>
    <xf numFmtId="3" fontId="14" fillId="0" borderId="7" xfId="0" applyNumberFormat="1" applyFont="1" applyBorder="1" applyAlignment="1" applyProtection="1">
      <alignment/>
      <protection/>
    </xf>
    <xf numFmtId="3" fontId="14" fillId="0" borderId="7" xfId="0" applyNumberFormat="1" applyFont="1" applyBorder="1" applyAlignment="1" applyProtection="1">
      <alignment horizontal="right"/>
      <protection/>
    </xf>
    <xf numFmtId="3" fontId="14" fillId="0" borderId="5" xfId="0" applyNumberFormat="1" applyFont="1" applyBorder="1" applyAlignment="1">
      <alignment/>
    </xf>
    <xf numFmtId="3" fontId="14" fillId="0" borderId="7" xfId="0" applyNumberFormat="1" applyFont="1" applyBorder="1" applyAlignment="1">
      <alignment/>
    </xf>
    <xf numFmtId="3" fontId="14" fillId="0" borderId="8" xfId="0" applyNumberFormat="1" applyFont="1" applyBorder="1" applyAlignment="1">
      <alignment/>
    </xf>
    <xf numFmtId="164" fontId="14" fillId="0" borderId="10" xfId="0" applyNumberFormat="1" applyFont="1" applyBorder="1" applyAlignment="1" applyProtection="1">
      <alignment horizontal="center"/>
      <protection/>
    </xf>
    <xf numFmtId="164" fontId="14" fillId="0" borderId="12" xfId="0" applyNumberFormat="1" applyFont="1" applyBorder="1" applyAlignment="1" applyProtection="1">
      <alignment horizontal="centerContinuous"/>
      <protection/>
    </xf>
    <xf numFmtId="0" fontId="14" fillId="0" borderId="12" xfId="0" applyFont="1" applyBorder="1" applyAlignment="1">
      <alignment horizontal="centerContinuous"/>
    </xf>
    <xf numFmtId="164" fontId="14" fillId="0" borderId="5" xfId="0" applyNumberFormat="1" applyFont="1" applyBorder="1" applyAlignment="1" applyProtection="1">
      <alignment horizontal="center"/>
      <protection/>
    </xf>
    <xf numFmtId="168" fontId="14" fillId="0" borderId="9" xfId="0" applyNumberFormat="1" applyFont="1" applyBorder="1" applyAlignment="1" applyProtection="1">
      <alignment horizontal="center"/>
      <protection/>
    </xf>
    <xf numFmtId="164" fontId="14" fillId="0" borderId="9" xfId="0" applyNumberFormat="1" applyFont="1" applyBorder="1" applyAlignment="1" applyProtection="1">
      <alignment horizontal="center"/>
      <protection/>
    </xf>
    <xf numFmtId="164" fontId="14" fillId="0" borderId="6" xfId="0" applyNumberFormat="1" applyFont="1" applyBorder="1" applyAlignment="1" applyProtection="1">
      <alignment horizontal="center"/>
      <protection/>
    </xf>
    <xf numFmtId="167" fontId="14" fillId="0" borderId="3" xfId="0" applyNumberFormat="1" applyFont="1" applyBorder="1" applyAlignment="1" applyProtection="1">
      <alignment/>
      <protection/>
    </xf>
    <xf numFmtId="167" fontId="14" fillId="0" borderId="7" xfId="0" applyNumberFormat="1" applyFont="1" applyBorder="1" applyAlignment="1" applyProtection="1">
      <alignment horizontal="right"/>
      <protection/>
    </xf>
    <xf numFmtId="164" fontId="14" fillId="0" borderId="6" xfId="0" applyNumberFormat="1" applyFont="1" applyBorder="1" applyAlignment="1" applyProtection="1">
      <alignment horizontal="center" vertical="center" wrapText="1"/>
      <protection/>
    </xf>
    <xf numFmtId="167" fontId="14" fillId="0" borderId="7" xfId="0" applyNumberFormat="1" applyFont="1" applyFill="1" applyBorder="1" applyAlignment="1" applyProtection="1">
      <alignment/>
      <protection/>
    </xf>
    <xf numFmtId="167" fontId="14" fillId="0" borderId="7" xfId="0" applyNumberFormat="1" applyFont="1" applyFill="1" applyBorder="1" applyAlignment="1" applyProtection="1" quotePrefix="1">
      <alignment horizontal="right"/>
      <protection/>
    </xf>
    <xf numFmtId="169" fontId="14" fillId="0" borderId="5" xfId="0" applyNumberFormat="1" applyFont="1" applyBorder="1" applyAlignment="1" applyProtection="1">
      <alignment horizontal="center"/>
      <protection/>
    </xf>
    <xf numFmtId="169" fontId="14" fillId="0" borderId="0" xfId="0" applyNumberFormat="1" applyFont="1" applyBorder="1" applyAlignment="1" applyProtection="1">
      <alignment horizontal="center"/>
      <protection/>
    </xf>
    <xf numFmtId="169" fontId="14" fillId="0" borderId="0" xfId="0" applyNumberFormat="1" applyFont="1" applyBorder="1" applyAlignment="1" applyProtection="1" quotePrefix="1">
      <alignment horizontal="center"/>
      <protection/>
    </xf>
    <xf numFmtId="169" fontId="14" fillId="0" borderId="5" xfId="0" applyNumberFormat="1" applyFont="1" applyBorder="1" applyAlignment="1" applyProtection="1" quotePrefix="1">
      <alignment horizontal="center"/>
      <protection/>
    </xf>
    <xf numFmtId="168" fontId="14" fillId="0" borderId="5" xfId="0" applyNumberFormat="1" applyFont="1" applyBorder="1" applyAlignment="1">
      <alignment horizontal="center"/>
    </xf>
    <xf numFmtId="169" fontId="14" fillId="0" borderId="0" xfId="0" applyNumberFormat="1" applyFont="1" applyBorder="1" applyAlignment="1">
      <alignment horizontal="center"/>
    </xf>
    <xf numFmtId="168" fontId="14" fillId="0" borderId="5" xfId="0" applyNumberFormat="1" applyFont="1" applyBorder="1" applyAlignment="1" applyProtection="1">
      <alignment horizontal="center"/>
      <protection/>
    </xf>
    <xf numFmtId="168" fontId="14" fillId="0" borderId="0" xfId="0" applyNumberFormat="1" applyFont="1" applyBorder="1" applyAlignment="1" applyProtection="1">
      <alignment horizontal="center"/>
      <protection/>
    </xf>
    <xf numFmtId="169" fontId="14" fillId="0" borderId="8" xfId="0" applyNumberFormat="1" applyFont="1" applyBorder="1" applyAlignment="1" applyProtection="1">
      <alignment horizontal="center"/>
      <protection/>
    </xf>
    <xf numFmtId="168" fontId="14" fillId="0" borderId="8" xfId="0" applyNumberFormat="1" applyFont="1" applyBorder="1" applyAlignment="1" applyProtection="1">
      <alignment horizontal="center"/>
      <protection/>
    </xf>
    <xf numFmtId="0" fontId="14" fillId="0" borderId="12" xfId="0" applyFont="1" applyBorder="1" applyAlignment="1" applyProtection="1">
      <alignment horizontal="centerContinuous"/>
      <protection/>
    </xf>
    <xf numFmtId="37" fontId="14" fillId="0" borderId="6" xfId="0" applyNumberFormat="1" applyFont="1" applyBorder="1" applyAlignment="1" applyProtection="1">
      <alignment horizontal="center" vertical="center"/>
      <protection/>
    </xf>
    <xf numFmtId="37" fontId="14" fillId="0" borderId="4" xfId="0" applyNumberFormat="1" applyFont="1" applyBorder="1" applyAlignment="1">
      <alignment vertical="center"/>
    </xf>
    <xf numFmtId="166" fontId="14" fillId="0" borderId="3" xfId="0" applyNumberFormat="1" applyFont="1" applyBorder="1" applyAlignment="1" applyProtection="1">
      <alignment vertical="center"/>
      <protection/>
    </xf>
    <xf numFmtId="37" fontId="14" fillId="0" borderId="5" xfId="0" applyNumberFormat="1" applyFont="1" applyBorder="1" applyAlignment="1" applyProtection="1">
      <alignment horizontal="left" indent="1"/>
      <protection/>
    </xf>
    <xf numFmtId="0" fontId="14" fillId="0" borderId="5" xfId="0" applyFont="1" applyBorder="1" applyAlignment="1" applyProtection="1">
      <alignment horizontal="left" indent="2"/>
      <protection/>
    </xf>
    <xf numFmtId="37" fontId="14" fillId="0" borderId="5" xfId="0" applyNumberFormat="1" applyFont="1" applyBorder="1" applyAlignment="1" applyProtection="1">
      <alignment horizontal="left" indent="2"/>
      <protection/>
    </xf>
    <xf numFmtId="37" fontId="14" fillId="0" borderId="8" xfId="0" applyNumberFormat="1" applyFont="1" applyBorder="1" applyAlignment="1" applyProtection="1">
      <alignment horizontal="left" indent="2"/>
      <protection/>
    </xf>
    <xf numFmtId="37" fontId="14" fillId="0" borderId="4" xfId="0" applyNumberFormat="1" applyFont="1" applyBorder="1" applyAlignment="1">
      <alignment/>
    </xf>
    <xf numFmtId="0" fontId="14" fillId="0" borderId="12" xfId="0" applyFont="1" applyBorder="1" applyAlignment="1" applyProtection="1">
      <alignment horizontal="centerContinuous" vertical="center" wrapText="1"/>
      <protection/>
    </xf>
    <xf numFmtId="0" fontId="14" fillId="0" borderId="9" xfId="0" applyFont="1" applyBorder="1" applyAlignment="1">
      <alignment horizontal="centerContinuous" vertical="center"/>
    </xf>
    <xf numFmtId="0" fontId="14" fillId="0" borderId="9" xfId="0" applyFont="1" applyBorder="1" applyAlignment="1">
      <alignment horizontal="centerContinuous" vertical="center" wrapText="1"/>
    </xf>
    <xf numFmtId="0" fontId="14" fillId="0" borderId="8" xfId="0" applyFont="1" applyBorder="1" applyAlignment="1" applyProtection="1">
      <alignment horizontal="left" vertical="center"/>
      <protection/>
    </xf>
    <xf numFmtId="37" fontId="14" fillId="0" borderId="4" xfId="0" applyNumberFormat="1" applyFont="1" applyBorder="1" applyAlignment="1" applyProtection="1">
      <alignment vertical="center"/>
      <protection/>
    </xf>
    <xf numFmtId="166" fontId="14" fillId="0" borderId="4" xfId="0" applyNumberFormat="1" applyFont="1" applyBorder="1" applyAlignment="1" applyProtection="1">
      <alignment vertical="center"/>
      <protection/>
    </xf>
    <xf numFmtId="0" fontId="20" fillId="0" borderId="5" xfId="0" applyFont="1" applyBorder="1" applyAlignment="1" applyProtection="1">
      <alignment horizontal="left"/>
      <protection/>
    </xf>
    <xf numFmtId="37" fontId="14" fillId="0" borderId="7" xfId="0" applyNumberFormat="1" applyFont="1" applyBorder="1" applyAlignment="1" applyProtection="1" quotePrefix="1">
      <alignment horizontal="right"/>
      <protection/>
    </xf>
    <xf numFmtId="171" fontId="14" fillId="0" borderId="8" xfId="0" applyNumberFormat="1" applyFont="1" applyBorder="1" applyAlignment="1" quotePrefix="1">
      <alignment horizontal="right"/>
    </xf>
    <xf numFmtId="0" fontId="14" fillId="0" borderId="10" xfId="0" applyFont="1" applyBorder="1" applyAlignment="1">
      <alignment horizontal="center"/>
    </xf>
    <xf numFmtId="3" fontId="14" fillId="0" borderId="5" xfId="0" applyNumberFormat="1" applyFont="1" applyBorder="1" applyAlignment="1" applyProtection="1">
      <alignment horizontal="center"/>
      <protection/>
    </xf>
    <xf numFmtId="0" fontId="14" fillId="0" borderId="5" xfId="0" applyFont="1" applyBorder="1" applyAlignment="1" applyProtection="1">
      <alignment/>
      <protection/>
    </xf>
    <xf numFmtId="3" fontId="14" fillId="0" borderId="5" xfId="0" applyNumberFormat="1" applyFont="1" applyBorder="1" applyAlignment="1" applyProtection="1">
      <alignment horizontal="center" vertical="center"/>
      <protection/>
    </xf>
    <xf numFmtId="0" fontId="14" fillId="0" borderId="5" xfId="0" applyFont="1" applyBorder="1" applyAlignment="1" applyProtection="1">
      <alignment wrapText="1"/>
      <protection/>
    </xf>
    <xf numFmtId="37" fontId="14" fillId="0" borderId="7" xfId="0" applyNumberFormat="1" applyFont="1" applyBorder="1" applyAlignment="1">
      <alignment vertical="center"/>
    </xf>
    <xf numFmtId="37" fontId="14" fillId="0" borderId="3" xfId="0" applyNumberFormat="1" applyFont="1" applyBorder="1" applyAlignment="1" applyProtection="1">
      <alignment/>
      <protection/>
    </xf>
    <xf numFmtId="167" fontId="14" fillId="0" borderId="6" xfId="0" applyNumberFormat="1" applyFont="1" applyBorder="1" applyAlignment="1" applyProtection="1">
      <alignment/>
      <protection/>
    </xf>
    <xf numFmtId="37" fontId="14" fillId="0" borderId="10" xfId="0" applyNumberFormat="1" applyFont="1" applyBorder="1" applyAlignment="1">
      <alignment/>
    </xf>
    <xf numFmtId="37" fontId="14" fillId="0" borderId="5" xfId="0" applyNumberFormat="1" applyFont="1" applyBorder="1" applyAlignment="1">
      <alignment/>
    </xf>
    <xf numFmtId="37" fontId="14" fillId="0" borderId="8" xfId="0" applyNumberFormat="1" applyFont="1" applyBorder="1" applyAlignment="1">
      <alignment/>
    </xf>
    <xf numFmtId="0" fontId="14" fillId="0" borderId="6" xfId="0" applyFont="1" applyBorder="1" applyAlignment="1" applyProtection="1">
      <alignment horizontal="left"/>
      <protection/>
    </xf>
    <xf numFmtId="0" fontId="14" fillId="0" borderId="9" xfId="0" applyFont="1" applyBorder="1" applyAlignment="1">
      <alignment/>
    </xf>
    <xf numFmtId="166" fontId="14" fillId="0" borderId="6" xfId="0" applyNumberFormat="1" applyFont="1" applyBorder="1" applyAlignment="1" applyProtection="1">
      <alignment/>
      <protection/>
    </xf>
    <xf numFmtId="0" fontId="14" fillId="0" borderId="6" xfId="0" applyFont="1" applyBorder="1" applyAlignment="1">
      <alignment horizontal="center" vertical="center" wrapText="1"/>
    </xf>
    <xf numFmtId="0" fontId="14" fillId="0" borderId="6" xfId="0" applyFont="1" applyBorder="1" applyAlignment="1" applyProtection="1">
      <alignment horizontal="center" vertical="center"/>
      <protection/>
    </xf>
    <xf numFmtId="0" fontId="14" fillId="0" borderId="3" xfId="0" applyFont="1" applyBorder="1" applyAlignment="1" applyProtection="1">
      <alignment horizontal="center" vertical="center"/>
      <protection/>
    </xf>
    <xf numFmtId="167" fontId="14" fillId="0" borderId="3" xfId="0" applyNumberFormat="1" applyFont="1" applyBorder="1" applyAlignment="1" applyProtection="1">
      <alignment vertical="center"/>
      <protection/>
    </xf>
    <xf numFmtId="169" fontId="14" fillId="0" borderId="8" xfId="0" applyNumberFormat="1" applyFont="1" applyBorder="1" applyAlignment="1" applyProtection="1">
      <alignment/>
      <protection/>
    </xf>
    <xf numFmtId="37" fontId="14" fillId="0" borderId="5" xfId="0" applyNumberFormat="1" applyFont="1" applyBorder="1" applyAlignment="1" applyProtection="1">
      <alignment/>
      <protection/>
    </xf>
    <xf numFmtId="0" fontId="14" fillId="0" borderId="6" xfId="0" applyFont="1" applyBorder="1" applyAlignment="1" applyProtection="1">
      <alignment/>
      <protection/>
    </xf>
    <xf numFmtId="3" fontId="6" fillId="0" borderId="0" xfId="0" applyNumberFormat="1" applyFont="1" applyBorder="1" applyAlignment="1" applyProtection="1">
      <alignment/>
      <protection/>
    </xf>
    <xf numFmtId="37" fontId="14" fillId="0" borderId="8" xfId="0" applyNumberFormat="1" applyFont="1" applyBorder="1" applyAlignment="1">
      <alignment horizontal="right"/>
    </xf>
    <xf numFmtId="0" fontId="14" fillId="0" borderId="0" xfId="0" applyFont="1" applyBorder="1" applyAlignment="1" quotePrefix="1">
      <alignment horizontal="left" indent="1"/>
    </xf>
    <xf numFmtId="170" fontId="14" fillId="0" borderId="7" xfId="0" applyNumberFormat="1" applyFont="1" applyBorder="1" applyAlignment="1">
      <alignment/>
    </xf>
    <xf numFmtId="0" fontId="16" fillId="0" borderId="10" xfId="0" applyFont="1" applyBorder="1" applyAlignment="1">
      <alignment vertical="center"/>
    </xf>
    <xf numFmtId="0" fontId="14" fillId="0" borderId="0" xfId="0" applyFont="1" applyAlignment="1" applyProtection="1">
      <alignment/>
      <protection/>
    </xf>
    <xf numFmtId="0" fontId="15" fillId="0" borderId="0" xfId="0" applyFont="1" applyAlignment="1" applyProtection="1">
      <alignment/>
      <protection/>
    </xf>
    <xf numFmtId="0" fontId="15" fillId="0" borderId="0" xfId="0" applyFont="1" applyAlignment="1" applyProtection="1">
      <alignment wrapText="1"/>
      <protection/>
    </xf>
    <xf numFmtId="0" fontId="14" fillId="0" borderId="10" xfId="0" applyFont="1" applyBorder="1" applyAlignment="1" applyProtection="1">
      <alignment horizontal="center" vertical="center"/>
      <protection/>
    </xf>
    <xf numFmtId="0" fontId="16" fillId="0" borderId="8" xfId="0" applyFont="1" applyBorder="1" applyAlignment="1">
      <alignment vertical="center"/>
    </xf>
    <xf numFmtId="0" fontId="16" fillId="0" borderId="5" xfId="0" applyFont="1" applyBorder="1" applyAlignment="1">
      <alignment vertical="center"/>
    </xf>
    <xf numFmtId="171" fontId="14" fillId="0" borderId="7" xfId="0" applyNumberFormat="1" applyFont="1" applyBorder="1" applyAlignment="1" applyProtection="1" quotePrefix="1">
      <alignment horizontal="right"/>
      <protection/>
    </xf>
    <xf numFmtId="171" fontId="14" fillId="0" borderId="7" xfId="0" applyNumberFormat="1" applyFont="1" applyBorder="1" applyAlignment="1" applyProtection="1">
      <alignment/>
      <protection/>
    </xf>
    <xf numFmtId="166" fontId="14" fillId="0" borderId="7" xfId="0" applyNumberFormat="1" applyFont="1" applyBorder="1" applyAlignment="1" applyProtection="1" quotePrefix="1">
      <alignment horizontal="right" vertical="center"/>
      <protection/>
    </xf>
    <xf numFmtId="167" fontId="14" fillId="0" borderId="7" xfId="0" applyNumberFormat="1" applyFont="1" applyBorder="1" applyAlignment="1" applyProtection="1" quotePrefix="1">
      <alignment horizontal="right"/>
      <protection/>
    </xf>
    <xf numFmtId="167" fontId="14" fillId="0" borderId="5" xfId="0" applyNumberFormat="1" applyFont="1" applyBorder="1" applyAlignment="1" applyProtection="1" quotePrefix="1">
      <alignment horizontal="right"/>
      <protection/>
    </xf>
    <xf numFmtId="166" fontId="14" fillId="0" borderId="7" xfId="0" applyNumberFormat="1" applyFont="1" applyBorder="1" applyAlignment="1" applyProtection="1" quotePrefix="1">
      <alignment horizontal="right"/>
      <protection/>
    </xf>
    <xf numFmtId="0" fontId="14" fillId="0" borderId="0" xfId="0" applyFont="1" applyAlignment="1">
      <alignment/>
    </xf>
    <xf numFmtId="0" fontId="7" fillId="0" borderId="12" xfId="0" applyFont="1" applyBorder="1" applyAlignment="1">
      <alignment vertical="center" wrapText="1"/>
    </xf>
    <xf numFmtId="0" fontId="0" fillId="0" borderId="12" xfId="0" applyBorder="1" applyAlignment="1">
      <alignment vertical="center"/>
    </xf>
    <xf numFmtId="0" fontId="0" fillId="0" borderId="12" xfId="0" applyBorder="1" applyAlignment="1">
      <alignment/>
    </xf>
    <xf numFmtId="0" fontId="7" fillId="0" borderId="0" xfId="0" applyFont="1" applyAlignment="1" applyProtection="1">
      <alignment vertical="center" wrapText="1"/>
      <protection/>
    </xf>
    <xf numFmtId="0" fontId="0" fillId="0" borderId="0" xfId="0" applyAlignment="1">
      <alignment/>
    </xf>
    <xf numFmtId="0" fontId="14" fillId="0" borderId="10" xfId="0" applyFont="1" applyBorder="1" applyAlignment="1" applyProtection="1">
      <alignment horizontal="center" vertical="center"/>
      <protection/>
    </xf>
    <xf numFmtId="0" fontId="16" fillId="0" borderId="8" xfId="0" applyFont="1" applyBorder="1" applyAlignment="1">
      <alignment horizontal="center" vertical="center"/>
    </xf>
    <xf numFmtId="0" fontId="7" fillId="0" borderId="12" xfId="0" applyFont="1" applyBorder="1" applyAlignment="1" applyProtection="1">
      <alignment horizontal="left" vertical="center"/>
      <protection/>
    </xf>
    <xf numFmtId="0" fontId="11" fillId="0" borderId="12" xfId="0" applyFont="1" applyBorder="1" applyAlignment="1">
      <alignment vertical="center"/>
    </xf>
    <xf numFmtId="0" fontId="7" fillId="0" borderId="0" xfId="0" applyFont="1" applyAlignment="1" applyProtection="1">
      <alignment horizontal="left" vertical="center"/>
      <protection/>
    </xf>
    <xf numFmtId="0" fontId="11" fillId="0" borderId="0" xfId="0" applyFont="1" applyAlignment="1">
      <alignment vertical="center"/>
    </xf>
    <xf numFmtId="164" fontId="14" fillId="0" borderId="10" xfId="0" applyNumberFormat="1" applyFont="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19" fillId="0" borderId="12" xfId="0" applyFont="1" applyBorder="1" applyAlignment="1">
      <alignment vertical="center"/>
    </xf>
    <xf numFmtId="0" fontId="6" fillId="0" borderId="0" xfId="0" applyFont="1" applyAlignment="1" applyProtection="1">
      <alignment horizontal="left" vertical="center"/>
      <protection/>
    </xf>
    <xf numFmtId="0" fontId="19" fillId="0" borderId="0" xfId="0" applyFont="1" applyAlignment="1">
      <alignment vertical="center"/>
    </xf>
    <xf numFmtId="0" fontId="4" fillId="0" borderId="0" xfId="0" applyFont="1" applyAlignment="1">
      <alignment vertical="center" wrapText="1"/>
    </xf>
    <xf numFmtId="164" fontId="7" fillId="0" borderId="12" xfId="0" applyNumberFormat="1" applyFont="1" applyBorder="1" applyAlignment="1" applyProtection="1" quotePrefix="1">
      <alignment vertical="center" wrapText="1"/>
      <protection/>
    </xf>
    <xf numFmtId="0" fontId="7" fillId="0" borderId="0" xfId="0" applyFont="1" applyAlignment="1">
      <alignment vertical="center" wrapText="1"/>
    </xf>
    <xf numFmtId="0" fontId="7" fillId="0" borderId="0" xfId="0" applyFont="1" applyAlignment="1" applyProtection="1">
      <alignment horizontal="left"/>
      <protection/>
    </xf>
    <xf numFmtId="0" fontId="7" fillId="0" borderId="12" xfId="0" applyFont="1" applyBorder="1" applyAlignment="1">
      <alignment/>
    </xf>
    <xf numFmtId="0" fontId="14" fillId="0" borderId="0" xfId="0" applyFont="1" applyAlignment="1" applyProtection="1">
      <alignment horizontal="left" vertical="center" wrapText="1"/>
      <protection/>
    </xf>
    <xf numFmtId="0" fontId="14" fillId="0" borderId="1" xfId="0" applyFont="1" applyBorder="1" applyAlignment="1" applyProtection="1">
      <alignment horizontal="center"/>
      <protection/>
    </xf>
    <xf numFmtId="0" fontId="14" fillId="0" borderId="2" xfId="0" applyFont="1" applyBorder="1" applyAlignment="1" applyProtection="1">
      <alignment horizontal="center"/>
      <protection/>
    </xf>
    <xf numFmtId="0" fontId="14" fillId="0" borderId="3" xfId="0" applyFont="1" applyBorder="1" applyAlignment="1" applyProtection="1">
      <alignment horizontal="center"/>
      <protection/>
    </xf>
    <xf numFmtId="0" fontId="14" fillId="0" borderId="12" xfId="0" applyFont="1" applyBorder="1" applyAlignment="1" applyProtection="1" quotePrefix="1">
      <alignment horizontal="left" vertical="center"/>
      <protection/>
    </xf>
    <xf numFmtId="0" fontId="16" fillId="0" borderId="12" xfId="0" applyFont="1" applyBorder="1" applyAlignment="1">
      <alignment vertical="center"/>
    </xf>
    <xf numFmtId="0" fontId="14" fillId="0" borderId="0" xfId="0" applyFont="1" applyAlignment="1" applyProtection="1">
      <alignment horizontal="center"/>
      <protection/>
    </xf>
    <xf numFmtId="0" fontId="15" fillId="0" borderId="0" xfId="0" applyFont="1" applyAlignment="1" applyProtection="1">
      <alignment horizontal="center"/>
      <protection/>
    </xf>
    <xf numFmtId="0" fontId="14" fillId="0" borderId="11" xfId="0" applyFont="1" applyBorder="1" applyAlignment="1" applyProtection="1">
      <alignment horizontal="center"/>
      <protection/>
    </xf>
    <xf numFmtId="37" fontId="7" fillId="0" borderId="12" xfId="0" applyNumberFormat="1" applyFont="1" applyBorder="1" applyAlignment="1" applyProtection="1" quotePrefix="1">
      <alignment horizontal="left"/>
      <protection/>
    </xf>
    <xf numFmtId="0" fontId="14"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4" fillId="0" borderId="12" xfId="0" applyFont="1" applyBorder="1" applyAlignment="1" applyProtection="1">
      <alignment horizontal="left" vertical="center" wrapText="1"/>
      <protection/>
    </xf>
    <xf numFmtId="0" fontId="0"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pplyProtection="1">
      <alignment horizontal="left" vertical="center" wrapText="1"/>
      <protection/>
    </xf>
    <xf numFmtId="0" fontId="0" fillId="0" borderId="0" xfId="0" applyAlignment="1">
      <alignment vertical="center" wrapText="1"/>
    </xf>
    <xf numFmtId="0" fontId="16" fillId="0" borderId="8" xfId="0" applyFont="1" applyBorder="1" applyAlignment="1">
      <alignment vertical="center"/>
    </xf>
    <xf numFmtId="0" fontId="14" fillId="0" borderId="1" xfId="0" applyFont="1" applyBorder="1" applyAlignment="1" applyProtection="1">
      <alignment horizontal="left" vertical="center" indent="5"/>
      <protection/>
    </xf>
    <xf numFmtId="0" fontId="16" fillId="0" borderId="3" xfId="0" applyFont="1" applyBorder="1" applyAlignment="1">
      <alignment horizontal="left" vertical="center" indent="5"/>
    </xf>
    <xf numFmtId="0" fontId="4" fillId="0" borderId="12" xfId="0" applyFont="1" applyBorder="1" applyAlignment="1" applyProtection="1">
      <alignment horizontal="left" vertical="center"/>
      <protection/>
    </xf>
    <xf numFmtId="0" fontId="0" fillId="0" borderId="12"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16" fillId="0" borderId="5" xfId="0" applyFont="1" applyBorder="1" applyAlignment="1">
      <alignment vertical="center"/>
    </xf>
    <xf numFmtId="0" fontId="14" fillId="0" borderId="5" xfId="0" applyFont="1" applyBorder="1" applyAlignment="1" applyProtection="1">
      <alignment horizontal="center" vertical="center"/>
      <protection/>
    </xf>
    <xf numFmtId="0" fontId="0" fillId="0" borderId="5" xfId="0" applyBorder="1" applyAlignment="1">
      <alignment vertical="center"/>
    </xf>
    <xf numFmtId="0" fontId="0" fillId="0" borderId="8" xfId="0" applyBorder="1" applyAlignment="1">
      <alignment vertical="center"/>
    </xf>
    <xf numFmtId="0" fontId="0" fillId="0" borderId="0" xfId="0" applyAlignment="1">
      <alignment vertical="center"/>
    </xf>
    <xf numFmtId="0" fontId="15" fillId="0" borderId="0" xfId="0" applyFont="1" applyAlignment="1">
      <alignment wrapText="1"/>
    </xf>
    <xf numFmtId="0" fontId="15" fillId="0" borderId="0" xfId="0" applyFont="1" applyAlignment="1">
      <alignment vertical="center" wrapText="1"/>
    </xf>
    <xf numFmtId="166" fontId="14" fillId="0" borderId="8" xfId="0" applyNumberFormat="1" applyFont="1" applyBorder="1" applyAlignment="1" applyProtection="1" quotePrefix="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2" sqref="A2"/>
    </sheetView>
  </sheetViews>
  <sheetFormatPr defaultColWidth="9.33203125" defaultRowHeight="12.75"/>
  <cols>
    <col min="1" max="1" width="117.66015625" style="16" customWidth="1"/>
    <col min="2" max="16384" width="9.33203125" style="16" customWidth="1"/>
  </cols>
  <sheetData>
    <row r="1" ht="15">
      <c r="A1" s="34" t="s">
        <v>339</v>
      </c>
    </row>
    <row r="2" spans="1:5" ht="30.75">
      <c r="A2" s="173" t="s">
        <v>341</v>
      </c>
      <c r="B2" s="171"/>
      <c r="C2" s="171"/>
      <c r="D2" s="171"/>
      <c r="E2" s="171"/>
    </row>
    <row r="3" spans="1:13" ht="15.75">
      <c r="A3" s="172" t="s">
        <v>342</v>
      </c>
      <c r="B3" s="171"/>
      <c r="C3" s="171"/>
      <c r="D3" s="171"/>
      <c r="E3" s="171"/>
      <c r="F3" s="171"/>
      <c r="G3" s="171"/>
      <c r="H3" s="171"/>
      <c r="I3" s="171"/>
      <c r="J3" s="171"/>
      <c r="K3" s="171"/>
      <c r="L3" s="171"/>
      <c r="M3" s="171"/>
    </row>
    <row r="4" spans="1:13" ht="15.75">
      <c r="A4" s="172" t="s">
        <v>343</v>
      </c>
      <c r="B4" s="171"/>
      <c r="C4" s="171"/>
      <c r="D4" s="171"/>
      <c r="E4" s="171"/>
      <c r="F4" s="171"/>
      <c r="G4" s="171"/>
      <c r="H4" s="171"/>
      <c r="I4" s="171"/>
      <c r="J4" s="171"/>
      <c r="K4" s="171"/>
      <c r="L4" s="171"/>
      <c r="M4" s="171"/>
    </row>
    <row r="5" spans="1:13" ht="15.75">
      <c r="A5" s="172" t="s">
        <v>344</v>
      </c>
      <c r="B5" s="171"/>
      <c r="C5" s="171"/>
      <c r="D5" s="171"/>
      <c r="E5" s="171"/>
      <c r="F5" s="171"/>
      <c r="G5" s="171"/>
      <c r="H5" s="171"/>
      <c r="I5" s="171"/>
      <c r="J5" s="171"/>
      <c r="K5" s="171"/>
      <c r="L5" s="171"/>
      <c r="M5" s="171"/>
    </row>
    <row r="6" spans="1:13" ht="30.75">
      <c r="A6" s="173" t="s">
        <v>345</v>
      </c>
      <c r="B6" s="171"/>
      <c r="C6" s="171"/>
      <c r="D6" s="171"/>
      <c r="E6" s="171"/>
      <c r="F6" s="171"/>
      <c r="G6" s="171"/>
      <c r="H6" s="171"/>
      <c r="I6" s="171"/>
      <c r="J6" s="171"/>
      <c r="K6" s="171"/>
      <c r="L6" s="171"/>
      <c r="M6" s="171"/>
    </row>
    <row r="7" spans="1:13" ht="30.75">
      <c r="A7" s="173" t="s">
        <v>346</v>
      </c>
      <c r="B7" s="171"/>
      <c r="C7" s="171"/>
      <c r="D7" s="171"/>
      <c r="E7" s="171"/>
      <c r="F7" s="171"/>
      <c r="G7" s="171"/>
      <c r="H7" s="171"/>
      <c r="I7" s="171"/>
      <c r="J7" s="171"/>
      <c r="K7" s="171"/>
      <c r="L7" s="171"/>
      <c r="M7" s="171"/>
    </row>
    <row r="8" spans="1:5" ht="30.75">
      <c r="A8" s="236" t="s">
        <v>347</v>
      </c>
      <c r="B8" s="183"/>
      <c r="C8" s="183"/>
      <c r="D8" s="183"/>
      <c r="E8" s="183"/>
    </row>
    <row r="9" spans="1:14" ht="30.75">
      <c r="A9" s="236" t="s">
        <v>348</v>
      </c>
      <c r="B9" s="183"/>
      <c r="C9" s="183"/>
      <c r="D9" s="183"/>
      <c r="E9" s="183"/>
      <c r="F9" s="183"/>
      <c r="G9" s="183"/>
      <c r="H9" s="183"/>
      <c r="I9" s="183"/>
      <c r="J9" s="183"/>
      <c r="K9" s="183"/>
      <c r="L9" s="183"/>
      <c r="M9" s="183"/>
      <c r="N9" s="183"/>
    </row>
    <row r="10" spans="1:13" ht="15.75">
      <c r="A10" s="172" t="s">
        <v>349</v>
      </c>
      <c r="B10" s="171"/>
      <c r="C10" s="171"/>
      <c r="D10" s="171"/>
      <c r="E10" s="171"/>
      <c r="F10" s="171"/>
      <c r="G10" s="171"/>
      <c r="H10" s="171"/>
      <c r="I10" s="171"/>
      <c r="J10" s="171"/>
      <c r="K10" s="171"/>
      <c r="L10" s="171"/>
      <c r="M10" s="171"/>
    </row>
    <row r="11" spans="1:14" ht="29.25" customHeight="1">
      <c r="A11" s="237" t="s">
        <v>340</v>
      </c>
      <c r="B11" s="183"/>
      <c r="C11" s="183"/>
      <c r="D11" s="183"/>
      <c r="E11" s="183"/>
      <c r="F11" s="183"/>
      <c r="G11" s="183"/>
      <c r="H11" s="183"/>
      <c r="I11" s="183"/>
      <c r="J11" s="183"/>
      <c r="K11" s="183"/>
      <c r="L11" s="183"/>
      <c r="M11" s="183"/>
      <c r="N11" s="183"/>
    </row>
    <row r="12" spans="1:11" ht="30.75">
      <c r="A12" s="173" t="s">
        <v>350</v>
      </c>
      <c r="B12" s="171"/>
      <c r="C12" s="171"/>
      <c r="D12" s="171"/>
      <c r="E12" s="171"/>
      <c r="F12" s="171"/>
      <c r="G12" s="171"/>
      <c r="H12" s="171"/>
      <c r="I12" s="171"/>
      <c r="J12" s="171"/>
      <c r="K12" s="171"/>
    </row>
    <row r="13" spans="1:13" ht="15.75">
      <c r="A13" s="172" t="s">
        <v>351</v>
      </c>
      <c r="B13" s="171"/>
      <c r="C13" s="171"/>
      <c r="D13" s="171"/>
      <c r="E13" s="171"/>
      <c r="F13" s="171"/>
      <c r="G13" s="171"/>
      <c r="H13" s="171"/>
      <c r="I13" s="171"/>
      <c r="J13" s="171"/>
      <c r="K13" s="171"/>
      <c r="L13" s="171"/>
      <c r="M13" s="171"/>
    </row>
    <row r="14" spans="1:13" ht="30.75">
      <c r="A14" s="173" t="s">
        <v>352</v>
      </c>
      <c r="B14" s="171"/>
      <c r="C14" s="171"/>
      <c r="D14" s="171"/>
      <c r="E14" s="171"/>
      <c r="F14" s="171"/>
      <c r="G14" s="171"/>
      <c r="H14" s="171"/>
      <c r="I14" s="171"/>
      <c r="J14" s="171"/>
      <c r="K14" s="171"/>
      <c r="L14" s="171"/>
      <c r="M14" s="171"/>
    </row>
    <row r="15" spans="1:13" ht="30.75">
      <c r="A15" s="173" t="s">
        <v>353</v>
      </c>
      <c r="B15" s="171"/>
      <c r="C15" s="171"/>
      <c r="D15" s="171"/>
      <c r="E15" s="171"/>
      <c r="F15" s="171"/>
      <c r="G15" s="171"/>
      <c r="H15" s="171"/>
      <c r="I15" s="171"/>
      <c r="J15" s="171"/>
      <c r="K15" s="171"/>
      <c r="L15" s="171"/>
      <c r="M15" s="171"/>
    </row>
    <row r="16" spans="1:11" ht="30.75">
      <c r="A16" s="236" t="s">
        <v>354</v>
      </c>
      <c r="B16" s="183"/>
      <c r="C16" s="183"/>
      <c r="D16" s="183"/>
      <c r="E16" s="171"/>
      <c r="F16" s="171"/>
      <c r="G16" s="171"/>
      <c r="H16" s="171"/>
      <c r="I16" s="171"/>
      <c r="J16" s="171"/>
      <c r="K16" s="171"/>
    </row>
    <row r="17" spans="1:6" ht="30.75">
      <c r="A17" s="236" t="s">
        <v>355</v>
      </c>
      <c r="B17" s="183"/>
      <c r="C17" s="183"/>
      <c r="D17" s="183"/>
      <c r="E17" s="171"/>
      <c r="F17" s="171"/>
    </row>
    <row r="18" spans="1:4" ht="30.75">
      <c r="A18" s="236" t="s">
        <v>356</v>
      </c>
      <c r="B18" s="183"/>
      <c r="C18" s="183"/>
      <c r="D18" s="183"/>
    </row>
    <row r="19" ht="34.5" customHeight="1">
      <c r="A19" s="236" t="s">
        <v>357</v>
      </c>
    </row>
    <row r="20" ht="35.25" customHeight="1">
      <c r="A20" s="236" t="s">
        <v>358</v>
      </c>
    </row>
    <row r="21" spans="1:14" ht="32.25" customHeight="1">
      <c r="A21" s="236" t="s">
        <v>359</v>
      </c>
      <c r="B21" s="183"/>
      <c r="C21" s="183"/>
      <c r="D21" s="183"/>
      <c r="E21" s="183"/>
      <c r="F21" s="183"/>
      <c r="G21" s="183"/>
      <c r="H21" s="183"/>
      <c r="I21" s="183"/>
      <c r="J21" s="183"/>
      <c r="K21" s="183"/>
      <c r="L21" s="183"/>
      <c r="M21" s="183"/>
      <c r="N21" s="183"/>
    </row>
    <row r="22" spans="2:7" ht="15">
      <c r="B22" s="183"/>
      <c r="C22" s="183"/>
      <c r="D22" s="183"/>
      <c r="E22" s="183"/>
      <c r="F22" s="183"/>
      <c r="G22" s="183"/>
    </row>
    <row r="23" spans="1:7" ht="15">
      <c r="A23" s="183"/>
      <c r="B23" s="183"/>
      <c r="C23" s="183"/>
      <c r="D23" s="183"/>
      <c r="E23" s="183"/>
      <c r="F23" s="183"/>
      <c r="G23" s="183"/>
    </row>
    <row r="24" spans="1:7" ht="15">
      <c r="A24" s="183"/>
      <c r="B24" s="183"/>
      <c r="C24" s="183"/>
      <c r="D24" s="183"/>
      <c r="E24" s="183"/>
      <c r="F24" s="183"/>
      <c r="G24" s="183"/>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U14"/>
  <sheetViews>
    <sheetView workbookViewId="0" topLeftCell="A1">
      <selection activeCell="A1" sqref="A1"/>
    </sheetView>
  </sheetViews>
  <sheetFormatPr defaultColWidth="9.33203125" defaultRowHeight="12.75"/>
  <cols>
    <col min="1" max="1" width="13.83203125" style="16" customWidth="1"/>
    <col min="2" max="16" width="7.5" style="16" bestFit="1" customWidth="1"/>
    <col min="17" max="21" width="7.5" style="16" customWidth="1"/>
    <col min="22" max="16384" width="9.33203125" style="16" customWidth="1"/>
  </cols>
  <sheetData>
    <row r="2" spans="1:19" ht="15">
      <c r="A2" s="211" t="s">
        <v>203</v>
      </c>
      <c r="B2" s="211"/>
      <c r="C2" s="211"/>
      <c r="D2" s="211"/>
      <c r="E2" s="211"/>
      <c r="F2" s="211"/>
      <c r="G2" s="211"/>
      <c r="H2" s="211"/>
      <c r="I2" s="211"/>
      <c r="J2" s="211"/>
      <c r="K2" s="211"/>
      <c r="L2" s="211"/>
      <c r="M2" s="211"/>
      <c r="N2" s="211"/>
      <c r="O2" s="211"/>
      <c r="P2" s="211"/>
      <c r="Q2" s="211"/>
      <c r="R2" s="211"/>
      <c r="S2" s="211"/>
    </row>
    <row r="3" spans="1:19" ht="15.75">
      <c r="A3" s="212" t="s">
        <v>202</v>
      </c>
      <c r="B3" s="212"/>
      <c r="C3" s="212"/>
      <c r="D3" s="212"/>
      <c r="E3" s="212"/>
      <c r="F3" s="212"/>
      <c r="G3" s="212"/>
      <c r="H3" s="212"/>
      <c r="I3" s="212"/>
      <c r="J3" s="212"/>
      <c r="K3" s="212"/>
      <c r="L3" s="212"/>
      <c r="M3" s="212"/>
      <c r="N3" s="212"/>
      <c r="O3" s="212"/>
      <c r="P3" s="212"/>
      <c r="Q3" s="212"/>
      <c r="R3" s="212"/>
      <c r="S3" s="212"/>
    </row>
    <row r="4" spans="1:19" ht="15">
      <c r="A4" s="213" t="s">
        <v>309</v>
      </c>
      <c r="B4" s="213"/>
      <c r="C4" s="213"/>
      <c r="D4" s="213"/>
      <c r="E4" s="213"/>
      <c r="F4" s="213"/>
      <c r="G4" s="213"/>
      <c r="H4" s="213"/>
      <c r="I4" s="213"/>
      <c r="J4" s="213"/>
      <c r="K4" s="213"/>
      <c r="L4" s="213"/>
      <c r="M4" s="213"/>
      <c r="N4" s="213"/>
      <c r="O4" s="213"/>
      <c r="P4" s="213"/>
      <c r="Q4" s="213"/>
      <c r="R4" s="213"/>
      <c r="S4" s="213"/>
    </row>
    <row r="5" spans="1:21" ht="15">
      <c r="A5" s="56" t="s">
        <v>92</v>
      </c>
      <c r="B5" s="206" t="s">
        <v>93</v>
      </c>
      <c r="C5" s="207"/>
      <c r="D5" s="207"/>
      <c r="E5" s="207"/>
      <c r="F5" s="207"/>
      <c r="G5" s="207"/>
      <c r="H5" s="207"/>
      <c r="I5" s="207"/>
      <c r="J5" s="207"/>
      <c r="K5" s="207"/>
      <c r="L5" s="207"/>
      <c r="M5" s="207"/>
      <c r="N5" s="207"/>
      <c r="O5" s="207"/>
      <c r="P5" s="207"/>
      <c r="Q5" s="207"/>
      <c r="R5" s="207"/>
      <c r="S5" s="207"/>
      <c r="T5" s="207"/>
      <c r="U5" s="208"/>
    </row>
    <row r="6" spans="1:21" ht="15">
      <c r="A6" s="61" t="s">
        <v>94</v>
      </c>
      <c r="B6" s="62" t="s">
        <v>86</v>
      </c>
      <c r="C6" s="62" t="s">
        <v>87</v>
      </c>
      <c r="D6" s="63" t="s">
        <v>13</v>
      </c>
      <c r="E6" s="63" t="s">
        <v>15</v>
      </c>
      <c r="F6" s="63">
        <v>1990</v>
      </c>
      <c r="G6" s="63" t="s">
        <v>22</v>
      </c>
      <c r="H6" s="63" t="s">
        <v>23</v>
      </c>
      <c r="I6" s="63" t="s">
        <v>24</v>
      </c>
      <c r="J6" s="63">
        <v>1994</v>
      </c>
      <c r="K6" s="63">
        <v>1995</v>
      </c>
      <c r="L6" s="31">
        <v>1996</v>
      </c>
      <c r="M6" s="31">
        <v>1997</v>
      </c>
      <c r="N6" s="31">
        <v>1998</v>
      </c>
      <c r="O6" s="31">
        <v>1999</v>
      </c>
      <c r="P6" s="31">
        <v>2000</v>
      </c>
      <c r="Q6" s="31">
        <v>2001</v>
      </c>
      <c r="R6" s="31">
        <v>2002</v>
      </c>
      <c r="S6" s="31">
        <v>2003</v>
      </c>
      <c r="T6" s="31">
        <v>2004</v>
      </c>
      <c r="U6" s="31">
        <v>2005</v>
      </c>
    </row>
    <row r="7" spans="1:21" ht="15">
      <c r="A7" s="64" t="s">
        <v>31</v>
      </c>
      <c r="B7" s="37"/>
      <c r="C7" s="37"/>
      <c r="D7" s="37"/>
      <c r="E7" s="37"/>
      <c r="F7" s="37"/>
      <c r="G7" s="37"/>
      <c r="H7" s="37"/>
      <c r="I7" s="37"/>
      <c r="J7" s="65"/>
      <c r="K7" s="65"/>
      <c r="L7" s="54"/>
      <c r="M7" s="54"/>
      <c r="N7" s="37"/>
      <c r="O7" s="37"/>
      <c r="P7" s="37"/>
      <c r="Q7" s="37"/>
      <c r="R7" s="37"/>
      <c r="S7" s="37"/>
      <c r="T7" s="37"/>
      <c r="U7" s="37"/>
    </row>
    <row r="8" spans="1:21" ht="15">
      <c r="A8" s="66" t="s">
        <v>95</v>
      </c>
      <c r="B8" s="37">
        <v>66.2</v>
      </c>
      <c r="C8" s="37">
        <v>67.5</v>
      </c>
      <c r="D8" s="37">
        <v>68.2</v>
      </c>
      <c r="E8" s="37">
        <v>71</v>
      </c>
      <c r="F8" s="37">
        <v>73.1</v>
      </c>
      <c r="G8" s="37">
        <v>73.2</v>
      </c>
      <c r="H8" s="37">
        <v>73.5</v>
      </c>
      <c r="I8" s="37">
        <v>73.5</v>
      </c>
      <c r="J8" s="67">
        <v>73.8</v>
      </c>
      <c r="K8" s="67">
        <v>74</v>
      </c>
      <c r="L8" s="54">
        <v>74.3</v>
      </c>
      <c r="M8" s="54">
        <v>74.5</v>
      </c>
      <c r="N8" s="37">
        <v>74.4</v>
      </c>
      <c r="O8" s="37">
        <v>74.5</v>
      </c>
      <c r="P8" s="37">
        <v>74.8</v>
      </c>
      <c r="Q8" s="37">
        <v>75</v>
      </c>
      <c r="R8" s="37">
        <v>75.2</v>
      </c>
      <c r="S8" s="37">
        <v>75.3</v>
      </c>
      <c r="T8" s="37">
        <v>75.7</v>
      </c>
      <c r="U8" s="37">
        <v>75.8</v>
      </c>
    </row>
    <row r="9" spans="1:21" ht="15">
      <c r="A9" s="51" t="s">
        <v>96</v>
      </c>
      <c r="B9" s="43">
        <v>71.9</v>
      </c>
      <c r="C9" s="43">
        <v>74</v>
      </c>
      <c r="D9" s="43">
        <v>75.3</v>
      </c>
      <c r="E9" s="43">
        <v>77.6</v>
      </c>
      <c r="F9" s="43">
        <v>79</v>
      </c>
      <c r="G9" s="43">
        <v>79</v>
      </c>
      <c r="H9" s="43">
        <v>79.5</v>
      </c>
      <c r="I9" s="43">
        <v>79.3</v>
      </c>
      <c r="J9" s="68">
        <v>79.3</v>
      </c>
      <c r="K9" s="68">
        <v>79.4</v>
      </c>
      <c r="L9" s="44">
        <v>79.5</v>
      </c>
      <c r="M9" s="44">
        <v>79.7</v>
      </c>
      <c r="N9" s="43">
        <v>79.7</v>
      </c>
      <c r="O9" s="43">
        <v>79.6</v>
      </c>
      <c r="P9" s="43">
        <v>79.6</v>
      </c>
      <c r="Q9" s="43">
        <v>80</v>
      </c>
      <c r="R9" s="43">
        <v>79.8</v>
      </c>
      <c r="S9" s="43">
        <v>80.1</v>
      </c>
      <c r="T9" s="43">
        <v>80.3</v>
      </c>
      <c r="U9" s="43">
        <v>80.1</v>
      </c>
    </row>
    <row r="10" spans="1:21" ht="15">
      <c r="A10" s="64" t="s">
        <v>32</v>
      </c>
      <c r="B10" s="37"/>
      <c r="C10" s="37"/>
      <c r="D10" s="37"/>
      <c r="E10" s="37"/>
      <c r="F10" s="37"/>
      <c r="G10" s="37"/>
      <c r="H10" s="37"/>
      <c r="I10" s="37"/>
      <c r="J10" s="67"/>
      <c r="K10" s="67"/>
      <c r="L10" s="54"/>
      <c r="M10" s="54"/>
      <c r="N10" s="37"/>
      <c r="O10" s="37"/>
      <c r="P10" s="37"/>
      <c r="Q10" s="37"/>
      <c r="R10" s="37"/>
      <c r="S10" s="37"/>
      <c r="T10" s="37"/>
      <c r="U10" s="37"/>
    </row>
    <row r="11" spans="1:21" ht="15">
      <c r="A11" s="66" t="s">
        <v>95</v>
      </c>
      <c r="B11" s="37">
        <v>60.4</v>
      </c>
      <c r="C11" s="37">
        <v>63.6</v>
      </c>
      <c r="D11" s="37">
        <v>59.9</v>
      </c>
      <c r="E11" s="37">
        <v>63.6</v>
      </c>
      <c r="F11" s="37">
        <v>63.9</v>
      </c>
      <c r="G11" s="37">
        <v>63.7</v>
      </c>
      <c r="H11" s="37">
        <v>64.4</v>
      </c>
      <c r="I11" s="37">
        <v>63.8</v>
      </c>
      <c r="J11" s="67">
        <v>63.8</v>
      </c>
      <c r="K11" s="67">
        <v>64.4</v>
      </c>
      <c r="L11" s="54">
        <v>65.5</v>
      </c>
      <c r="M11" s="54">
        <v>66.4</v>
      </c>
      <c r="N11" s="37">
        <v>66.4</v>
      </c>
      <c r="O11" s="37">
        <v>66.1</v>
      </c>
      <c r="P11" s="37">
        <v>66.9</v>
      </c>
      <c r="Q11" s="37">
        <v>68</v>
      </c>
      <c r="R11" s="37">
        <v>67.3</v>
      </c>
      <c r="S11" s="37">
        <v>67.8</v>
      </c>
      <c r="T11" s="37">
        <v>68.5</v>
      </c>
      <c r="U11" s="37">
        <v>68</v>
      </c>
    </row>
    <row r="12" spans="1:21" ht="15">
      <c r="A12" s="51" t="s">
        <v>96</v>
      </c>
      <c r="B12" s="43">
        <v>63.4</v>
      </c>
      <c r="C12" s="43">
        <v>67.7</v>
      </c>
      <c r="D12" s="43">
        <v>68.3</v>
      </c>
      <c r="E12" s="43">
        <v>72.3</v>
      </c>
      <c r="F12" s="43">
        <v>73.2</v>
      </c>
      <c r="G12" s="43">
        <v>73.1</v>
      </c>
      <c r="H12" s="43">
        <v>73.2</v>
      </c>
      <c r="I12" s="43">
        <v>73</v>
      </c>
      <c r="J12" s="68">
        <v>73.5</v>
      </c>
      <c r="K12" s="68">
        <v>73.6</v>
      </c>
      <c r="L12" s="44">
        <v>74.1</v>
      </c>
      <c r="M12" s="44">
        <v>74</v>
      </c>
      <c r="N12" s="43">
        <v>74.4</v>
      </c>
      <c r="O12" s="43">
        <v>74</v>
      </c>
      <c r="P12" s="43">
        <v>74.4</v>
      </c>
      <c r="Q12" s="43">
        <v>74.3</v>
      </c>
      <c r="R12" s="43">
        <v>74.2</v>
      </c>
      <c r="S12" s="43">
        <v>75</v>
      </c>
      <c r="T12" s="43">
        <v>75</v>
      </c>
      <c r="U12" s="43">
        <v>75.1</v>
      </c>
    </row>
    <row r="13" spans="1:15" ht="15.75">
      <c r="A13" s="209" t="s">
        <v>188</v>
      </c>
      <c r="B13" s="210"/>
      <c r="C13" s="210"/>
      <c r="D13" s="210"/>
      <c r="E13" s="210"/>
      <c r="F13" s="210"/>
      <c r="G13" s="210"/>
      <c r="H13" s="210"/>
      <c r="I13" s="210"/>
      <c r="J13" s="210"/>
      <c r="K13" s="210"/>
      <c r="L13" s="210"/>
      <c r="M13" s="210"/>
      <c r="N13" s="210"/>
      <c r="O13" s="210"/>
    </row>
    <row r="14" spans="1:21" ht="30.75" customHeight="1">
      <c r="A14" s="205" t="s">
        <v>308</v>
      </c>
      <c r="B14" s="188"/>
      <c r="C14" s="188"/>
      <c r="D14" s="188"/>
      <c r="E14" s="188"/>
      <c r="F14" s="188"/>
      <c r="G14" s="188"/>
      <c r="H14" s="188"/>
      <c r="I14" s="188"/>
      <c r="J14" s="188"/>
      <c r="K14" s="188"/>
      <c r="L14" s="188"/>
      <c r="M14" s="188"/>
      <c r="N14" s="188"/>
      <c r="O14" s="188"/>
      <c r="P14" s="188"/>
      <c r="Q14" s="188"/>
      <c r="R14" s="188"/>
      <c r="S14" s="188"/>
      <c r="T14" s="188"/>
      <c r="U14" s="188"/>
    </row>
  </sheetData>
  <mergeCells count="6">
    <mergeCell ref="A14:U14"/>
    <mergeCell ref="B5:U5"/>
    <mergeCell ref="A13:O13"/>
    <mergeCell ref="A2:S2"/>
    <mergeCell ref="A3:S3"/>
    <mergeCell ref="A4:S4"/>
  </mergeCells>
  <printOptions horizontalCentered="1"/>
  <pageMargins left="0" right="0" top="1" bottom="1" header="0.5" footer="0.5"/>
  <pageSetup fitToHeight="1" fitToWidth="1" horizontalDpi="600" verticalDpi="600" orientation="landscape" scale="91" r:id="rId1"/>
</worksheet>
</file>

<file path=xl/worksheets/sheet11.xml><?xml version="1.0" encoding="utf-8"?>
<worksheet xmlns="http://schemas.openxmlformats.org/spreadsheetml/2006/main" xmlns:r="http://schemas.openxmlformats.org/officeDocument/2006/relationships">
  <dimension ref="A2:E99"/>
  <sheetViews>
    <sheetView workbookViewId="0" topLeftCell="A1">
      <selection activeCell="A1" sqref="A1"/>
    </sheetView>
  </sheetViews>
  <sheetFormatPr defaultColWidth="9.33203125" defaultRowHeight="12.75"/>
  <cols>
    <col min="1" max="1" width="22.66015625" style="1" customWidth="1"/>
    <col min="2" max="5" width="10.16015625" style="1" customWidth="1"/>
    <col min="6" max="16384" width="9.33203125" style="1" customWidth="1"/>
  </cols>
  <sheetData>
    <row r="2" spans="1:5" ht="15">
      <c r="A2" s="29" t="s">
        <v>97</v>
      </c>
      <c r="B2" s="18"/>
      <c r="C2" s="18"/>
      <c r="D2" s="18"/>
      <c r="E2" s="18"/>
    </row>
    <row r="3" spans="1:5" ht="15.75">
      <c r="A3" s="30" t="s">
        <v>98</v>
      </c>
      <c r="B3" s="18"/>
      <c r="C3" s="18"/>
      <c r="D3" s="18"/>
      <c r="E3" s="18"/>
    </row>
    <row r="4" spans="1:5" ht="15">
      <c r="A4" s="29" t="s">
        <v>295</v>
      </c>
      <c r="B4" s="18"/>
      <c r="C4" s="18"/>
      <c r="D4" s="18"/>
      <c r="E4" s="18"/>
    </row>
    <row r="5" spans="1:5" ht="15">
      <c r="A5" s="73"/>
      <c r="B5" s="127" t="s">
        <v>99</v>
      </c>
      <c r="C5" s="60"/>
      <c r="D5" s="127" t="s">
        <v>100</v>
      </c>
      <c r="E5" s="60"/>
    </row>
    <row r="6" spans="1:5" ht="15">
      <c r="A6" s="61" t="s">
        <v>101</v>
      </c>
      <c r="B6" s="32" t="s">
        <v>69</v>
      </c>
      <c r="C6" s="32" t="s">
        <v>102</v>
      </c>
      <c r="D6" s="32" t="s">
        <v>69</v>
      </c>
      <c r="E6" s="32" t="s">
        <v>102</v>
      </c>
    </row>
    <row r="7" spans="1:5" ht="19.5" customHeight="1">
      <c r="A7" s="128" t="s">
        <v>103</v>
      </c>
      <c r="B7" s="129">
        <v>42194</v>
      </c>
      <c r="C7" s="130">
        <v>100</v>
      </c>
      <c r="D7" s="129">
        <v>44588</v>
      </c>
      <c r="E7" s="130">
        <v>100</v>
      </c>
    </row>
    <row r="8" spans="1:5" ht="15">
      <c r="A8" s="131" t="s">
        <v>104</v>
      </c>
      <c r="B8" s="55">
        <v>6161</v>
      </c>
      <c r="C8" s="37">
        <v>14.6</v>
      </c>
      <c r="D8" s="55">
        <v>4125</v>
      </c>
      <c r="E8" s="37">
        <v>9.3</v>
      </c>
    </row>
    <row r="9" spans="1:5" ht="15">
      <c r="A9" s="132" t="s">
        <v>105</v>
      </c>
      <c r="B9" s="55">
        <v>6008</v>
      </c>
      <c r="C9" s="37">
        <v>14.2</v>
      </c>
      <c r="D9" s="55">
        <v>5351</v>
      </c>
      <c r="E9" s="37">
        <v>12</v>
      </c>
    </row>
    <row r="10" spans="1:5" ht="15">
      <c r="A10" s="133" t="s">
        <v>106</v>
      </c>
      <c r="B10" s="55">
        <v>8186</v>
      </c>
      <c r="C10" s="37">
        <v>19.4</v>
      </c>
      <c r="D10" s="55">
        <v>24249</v>
      </c>
      <c r="E10" s="37">
        <v>54.4</v>
      </c>
    </row>
    <row r="11" spans="1:5" ht="15">
      <c r="A11" s="133" t="s">
        <v>107</v>
      </c>
      <c r="B11" s="55">
        <v>21675</v>
      </c>
      <c r="C11" s="37">
        <v>51.4</v>
      </c>
      <c r="D11" s="55">
        <v>10775</v>
      </c>
      <c r="E11" s="37">
        <v>24.2</v>
      </c>
    </row>
    <row r="12" spans="1:5" ht="15">
      <c r="A12" s="134" t="s">
        <v>108</v>
      </c>
      <c r="B12" s="135">
        <v>164</v>
      </c>
      <c r="C12" s="43">
        <v>0.4</v>
      </c>
      <c r="D12" s="135">
        <v>88</v>
      </c>
      <c r="E12" s="43">
        <v>0.2</v>
      </c>
    </row>
    <row r="13" spans="1:5" ht="12.75">
      <c r="A13" s="214" t="s">
        <v>204</v>
      </c>
      <c r="B13" s="186"/>
      <c r="C13" s="186"/>
      <c r="D13" s="186"/>
      <c r="E13" s="186"/>
    </row>
    <row r="14" spans="1:5" ht="29.25" customHeight="1">
      <c r="A14" s="187" t="s">
        <v>296</v>
      </c>
      <c r="B14" s="188"/>
      <c r="C14" s="188"/>
      <c r="D14" s="188"/>
      <c r="E14" s="188"/>
    </row>
    <row r="15" spans="1:4" ht="12.75">
      <c r="A15" s="12"/>
      <c r="D15" s="5"/>
    </row>
    <row r="16" spans="1:4" ht="12.75">
      <c r="A16" s="12"/>
      <c r="D16" s="5"/>
    </row>
    <row r="88" spans="1:5" ht="12.75">
      <c r="A88" s="5"/>
      <c r="B88" s="5"/>
      <c r="C88" s="5"/>
      <c r="D88" s="5"/>
      <c r="E88" s="5"/>
    </row>
    <row r="89" spans="1:5" ht="12.75">
      <c r="A89" s="5"/>
      <c r="B89" s="5"/>
      <c r="C89" s="5"/>
      <c r="D89" s="5"/>
      <c r="E89" s="5"/>
    </row>
    <row r="90" spans="1:5" ht="12.75">
      <c r="A90" s="5"/>
      <c r="B90" s="5"/>
      <c r="C90" s="5"/>
      <c r="D90" s="5"/>
      <c r="E90" s="5"/>
    </row>
    <row r="91" spans="1:5" ht="12.75">
      <c r="A91" s="5"/>
      <c r="B91" s="5"/>
      <c r="C91" s="5"/>
      <c r="D91" s="5"/>
      <c r="E91" s="5"/>
    </row>
    <row r="92" spans="1:5" ht="12.75">
      <c r="A92" s="5"/>
      <c r="B92" s="5"/>
      <c r="C92" s="5"/>
      <c r="D92" s="5"/>
      <c r="E92" s="5"/>
    </row>
    <row r="93" spans="1:5" ht="12.75">
      <c r="A93" s="5"/>
      <c r="B93" s="5"/>
      <c r="C93" s="5"/>
      <c r="D93" s="5"/>
      <c r="E93" s="5"/>
    </row>
    <row r="94" spans="1:5" ht="12.75">
      <c r="A94" s="5"/>
      <c r="B94" s="5"/>
      <c r="C94" s="5"/>
      <c r="D94" s="5"/>
      <c r="E94" s="5"/>
    </row>
    <row r="95" spans="1:5" ht="12.75">
      <c r="A95" s="5"/>
      <c r="B95" s="5"/>
      <c r="C95" s="5"/>
      <c r="D95" s="5"/>
      <c r="E95" s="5"/>
    </row>
    <row r="96" spans="1:5" ht="12.75">
      <c r="A96" s="5"/>
      <c r="B96" s="5"/>
      <c r="C96" s="5"/>
      <c r="D96" s="5"/>
      <c r="E96" s="5"/>
    </row>
    <row r="97" spans="1:5" ht="12.75">
      <c r="A97" s="5"/>
      <c r="B97" s="5"/>
      <c r="C97" s="5"/>
      <c r="D97" s="5"/>
      <c r="E97" s="5"/>
    </row>
    <row r="98" spans="1:5" ht="12.75">
      <c r="A98" s="5"/>
      <c r="B98" s="5"/>
      <c r="C98" s="5"/>
      <c r="D98" s="5"/>
      <c r="E98" s="5"/>
    </row>
    <row r="99" spans="1:5" ht="12.75">
      <c r="A99" s="5"/>
      <c r="B99" s="5"/>
      <c r="C99" s="5"/>
      <c r="D99" s="5"/>
      <c r="E99" s="5"/>
    </row>
  </sheetData>
  <mergeCells count="2">
    <mergeCell ref="A13:E13"/>
    <mergeCell ref="A14:E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9.33203125" defaultRowHeight="12.75"/>
  <cols>
    <col min="1" max="1" width="20.83203125" style="1" customWidth="1"/>
    <col min="2" max="5" width="12.83203125" style="1" customWidth="1"/>
    <col min="6" max="16384" width="9.33203125" style="1" customWidth="1"/>
  </cols>
  <sheetData>
    <row r="2" spans="1:5" ht="15">
      <c r="A2" s="29" t="s">
        <v>109</v>
      </c>
      <c r="B2" s="18"/>
      <c r="C2" s="18"/>
      <c r="D2" s="18"/>
      <c r="E2" s="18"/>
    </row>
    <row r="3" spans="1:5" ht="15.75">
      <c r="A3" s="30" t="s">
        <v>110</v>
      </c>
      <c r="B3" s="18"/>
      <c r="C3" s="18"/>
      <c r="D3" s="18"/>
      <c r="E3" s="18"/>
    </row>
    <row r="4" spans="1:5" ht="15">
      <c r="A4" s="29" t="s">
        <v>111</v>
      </c>
      <c r="B4" s="18"/>
      <c r="C4" s="18"/>
      <c r="D4" s="18"/>
      <c r="E4" s="18"/>
    </row>
    <row r="5" spans="1:5" ht="15">
      <c r="A5" s="29" t="s">
        <v>112</v>
      </c>
      <c r="B5" s="18"/>
      <c r="C5" s="18"/>
      <c r="D5" s="18"/>
      <c r="E5" s="18"/>
    </row>
    <row r="6" spans="1:5" ht="15">
      <c r="A6" s="29" t="s">
        <v>113</v>
      </c>
      <c r="B6" s="18"/>
      <c r="C6" s="18"/>
      <c r="D6" s="18"/>
      <c r="E6" s="18"/>
    </row>
    <row r="7" spans="1:5" ht="15">
      <c r="A7" s="29" t="s">
        <v>306</v>
      </c>
      <c r="B7" s="18"/>
      <c r="C7" s="18"/>
      <c r="D7" s="18"/>
      <c r="E7" s="18"/>
    </row>
    <row r="8" spans="1:5" ht="30">
      <c r="A8" s="215" t="s">
        <v>206</v>
      </c>
      <c r="B8" s="136" t="s">
        <v>205</v>
      </c>
      <c r="C8" s="137"/>
      <c r="D8" s="136" t="s">
        <v>207</v>
      </c>
      <c r="E8" s="138"/>
    </row>
    <row r="9" spans="1:5" ht="15">
      <c r="A9" s="216"/>
      <c r="B9" s="32" t="s">
        <v>69</v>
      </c>
      <c r="C9" s="32" t="s">
        <v>102</v>
      </c>
      <c r="D9" s="32" t="s">
        <v>69</v>
      </c>
      <c r="E9" s="32" t="s">
        <v>102</v>
      </c>
    </row>
    <row r="10" spans="1:5" ht="19.5" customHeight="1">
      <c r="A10" s="139" t="s">
        <v>114</v>
      </c>
      <c r="B10" s="140">
        <v>2057</v>
      </c>
      <c r="C10" s="141">
        <v>100</v>
      </c>
      <c r="D10" s="140">
        <v>1020</v>
      </c>
      <c r="E10" s="141">
        <v>100</v>
      </c>
    </row>
    <row r="11" spans="1:7" ht="15">
      <c r="A11" s="66" t="s">
        <v>115</v>
      </c>
      <c r="B11" s="36">
        <v>437</v>
      </c>
      <c r="C11" s="37">
        <v>21.2</v>
      </c>
      <c r="D11" s="36">
        <v>227</v>
      </c>
      <c r="E11" s="37">
        <v>22.3</v>
      </c>
      <c r="G11" s="6"/>
    </row>
    <row r="12" spans="1:7" ht="15">
      <c r="A12" s="66" t="s">
        <v>116</v>
      </c>
      <c r="B12" s="36">
        <v>499</v>
      </c>
      <c r="C12" s="37">
        <v>24.3</v>
      </c>
      <c r="D12" s="36">
        <v>151</v>
      </c>
      <c r="E12" s="37">
        <v>14.8</v>
      </c>
      <c r="G12" s="6"/>
    </row>
    <row r="13" spans="1:5" ht="15">
      <c r="A13" s="66" t="s">
        <v>117</v>
      </c>
      <c r="B13" s="36">
        <v>235</v>
      </c>
      <c r="C13" s="37">
        <v>11.4</v>
      </c>
      <c r="D13" s="36">
        <v>123</v>
      </c>
      <c r="E13" s="37">
        <v>12.1</v>
      </c>
    </row>
    <row r="14" spans="1:5" ht="15">
      <c r="A14" s="66" t="s">
        <v>118</v>
      </c>
      <c r="B14" s="36">
        <v>262</v>
      </c>
      <c r="C14" s="37">
        <v>12.7</v>
      </c>
      <c r="D14" s="36">
        <v>71</v>
      </c>
      <c r="E14" s="37">
        <v>7</v>
      </c>
    </row>
    <row r="15" spans="1:5" ht="15">
      <c r="A15" s="66" t="s">
        <v>120</v>
      </c>
      <c r="B15" s="36">
        <v>80</v>
      </c>
      <c r="C15" s="37">
        <v>3.9</v>
      </c>
      <c r="D15" s="36">
        <v>16</v>
      </c>
      <c r="E15" s="37">
        <v>1.6</v>
      </c>
    </row>
    <row r="16" spans="1:5" ht="15">
      <c r="A16" s="66" t="s">
        <v>119</v>
      </c>
      <c r="B16" s="36">
        <v>74</v>
      </c>
      <c r="C16" s="37">
        <v>3.6</v>
      </c>
      <c r="D16" s="36">
        <v>75</v>
      </c>
      <c r="E16" s="37">
        <v>7.4</v>
      </c>
    </row>
    <row r="17" spans="1:5" ht="15">
      <c r="A17" s="66" t="s">
        <v>121</v>
      </c>
      <c r="B17" s="36">
        <v>51</v>
      </c>
      <c r="C17" s="37">
        <v>2.5</v>
      </c>
      <c r="D17" s="36">
        <v>26</v>
      </c>
      <c r="E17" s="37">
        <v>2.5</v>
      </c>
    </row>
    <row r="18" spans="1:5" ht="15">
      <c r="A18" s="66" t="s">
        <v>123</v>
      </c>
      <c r="B18" s="36">
        <v>40</v>
      </c>
      <c r="C18" s="37">
        <v>1.9</v>
      </c>
      <c r="D18" s="36">
        <v>23</v>
      </c>
      <c r="E18" s="37">
        <v>2.3</v>
      </c>
    </row>
    <row r="19" spans="1:5" ht="15">
      <c r="A19" s="66" t="s">
        <v>122</v>
      </c>
      <c r="B19" s="36">
        <v>37</v>
      </c>
      <c r="C19" s="37">
        <v>1.8</v>
      </c>
      <c r="D19" s="36">
        <v>4</v>
      </c>
      <c r="E19" s="182" t="s">
        <v>316</v>
      </c>
    </row>
    <row r="20" spans="1:5" ht="15">
      <c r="A20" s="66" t="s">
        <v>269</v>
      </c>
      <c r="B20" s="36">
        <v>33</v>
      </c>
      <c r="C20" s="37">
        <v>1.6</v>
      </c>
      <c r="D20" s="36">
        <v>26</v>
      </c>
      <c r="E20" s="37">
        <v>2.5</v>
      </c>
    </row>
    <row r="21" spans="1:5" ht="15">
      <c r="A21" s="66" t="s">
        <v>220</v>
      </c>
      <c r="B21" s="36">
        <v>28</v>
      </c>
      <c r="C21" s="37">
        <v>1.4</v>
      </c>
      <c r="D21" s="36">
        <v>12</v>
      </c>
      <c r="E21" s="37">
        <v>1.2</v>
      </c>
    </row>
    <row r="22" spans="1:5" ht="15">
      <c r="A22" s="66" t="s">
        <v>125</v>
      </c>
      <c r="B22" s="36">
        <v>26</v>
      </c>
      <c r="C22" s="37">
        <v>1.3</v>
      </c>
      <c r="D22" s="36">
        <v>12</v>
      </c>
      <c r="E22" s="37">
        <v>1.2</v>
      </c>
    </row>
    <row r="23" spans="1:5" ht="15">
      <c r="A23" s="66" t="s">
        <v>242</v>
      </c>
      <c r="B23" s="36">
        <v>25</v>
      </c>
      <c r="C23" s="37">
        <v>1.2</v>
      </c>
      <c r="D23" s="36">
        <v>11</v>
      </c>
      <c r="E23" s="37">
        <v>1.1</v>
      </c>
    </row>
    <row r="24" spans="1:5" ht="15">
      <c r="A24" s="66" t="s">
        <v>126</v>
      </c>
      <c r="B24" s="36">
        <v>22</v>
      </c>
      <c r="C24" s="37">
        <v>1.1</v>
      </c>
      <c r="D24" s="36">
        <v>10</v>
      </c>
      <c r="E24" s="37">
        <v>1</v>
      </c>
    </row>
    <row r="25" spans="1:5" ht="15">
      <c r="A25" s="66" t="s">
        <v>270</v>
      </c>
      <c r="B25" s="36">
        <v>22</v>
      </c>
      <c r="C25" s="37">
        <v>1.1</v>
      </c>
      <c r="D25" s="36">
        <v>18</v>
      </c>
      <c r="E25" s="37">
        <v>1.8</v>
      </c>
    </row>
    <row r="26" spans="1:5" ht="15">
      <c r="A26" s="66" t="s">
        <v>124</v>
      </c>
      <c r="B26" s="36">
        <v>21</v>
      </c>
      <c r="C26" s="37">
        <v>1</v>
      </c>
      <c r="D26" s="36">
        <v>4</v>
      </c>
      <c r="E26" s="182" t="s">
        <v>316</v>
      </c>
    </row>
    <row r="27" spans="1:5" ht="15">
      <c r="A27" s="66" t="s">
        <v>312</v>
      </c>
      <c r="B27" s="36">
        <v>16</v>
      </c>
      <c r="C27" s="37">
        <v>0.8</v>
      </c>
      <c r="D27" s="36">
        <v>17</v>
      </c>
      <c r="E27" s="37">
        <v>1.7</v>
      </c>
    </row>
    <row r="28" spans="1:5" ht="15">
      <c r="A28" s="66" t="s">
        <v>275</v>
      </c>
      <c r="B28" s="36">
        <v>13</v>
      </c>
      <c r="C28" s="37">
        <v>0.6</v>
      </c>
      <c r="D28" s="36">
        <v>5</v>
      </c>
      <c r="E28" s="182" t="s">
        <v>316</v>
      </c>
    </row>
    <row r="29" spans="1:5" ht="15">
      <c r="A29" s="66" t="s">
        <v>221</v>
      </c>
      <c r="B29" s="36">
        <v>12</v>
      </c>
      <c r="C29" s="37">
        <v>0.6</v>
      </c>
      <c r="D29" s="36">
        <v>9</v>
      </c>
      <c r="E29" s="37">
        <v>0.9</v>
      </c>
    </row>
    <row r="30" spans="1:5" ht="15">
      <c r="A30" s="66" t="s">
        <v>313</v>
      </c>
      <c r="B30" s="36">
        <v>12</v>
      </c>
      <c r="C30" s="37">
        <v>0.6</v>
      </c>
      <c r="D30" s="36">
        <v>10</v>
      </c>
      <c r="E30" s="37">
        <v>1</v>
      </c>
    </row>
    <row r="31" spans="1:5" ht="15">
      <c r="A31" s="66" t="s">
        <v>314</v>
      </c>
      <c r="B31" s="36">
        <v>12</v>
      </c>
      <c r="C31" s="37">
        <v>0.6</v>
      </c>
      <c r="D31" s="36">
        <v>7</v>
      </c>
      <c r="E31" s="37">
        <v>0.7</v>
      </c>
    </row>
    <row r="32" spans="1:5" ht="15">
      <c r="A32" s="66" t="s">
        <v>315</v>
      </c>
      <c r="B32" s="36">
        <v>10</v>
      </c>
      <c r="C32" s="37">
        <v>0.5</v>
      </c>
      <c r="D32" s="36">
        <v>7</v>
      </c>
      <c r="E32" s="37">
        <v>0.7</v>
      </c>
    </row>
    <row r="33" spans="1:5" ht="15">
      <c r="A33" s="66" t="s">
        <v>241</v>
      </c>
      <c r="B33" s="178">
        <v>0</v>
      </c>
      <c r="C33" s="177">
        <v>0</v>
      </c>
      <c r="D33" s="36">
        <v>26</v>
      </c>
      <c r="E33" s="37">
        <v>2.5</v>
      </c>
    </row>
    <row r="34" spans="1:5" ht="15">
      <c r="A34" s="66"/>
      <c r="B34" s="36"/>
      <c r="C34" s="37"/>
      <c r="D34" s="36"/>
      <c r="E34" s="37"/>
    </row>
    <row r="35" spans="1:5" ht="15">
      <c r="A35" s="142" t="s">
        <v>184</v>
      </c>
      <c r="B35" s="36">
        <v>130</v>
      </c>
      <c r="C35" s="37">
        <v>6.3</v>
      </c>
      <c r="D35" s="36">
        <v>101</v>
      </c>
      <c r="E35" s="37">
        <v>9.9</v>
      </c>
    </row>
    <row r="36" spans="1:5" ht="15">
      <c r="A36" s="142"/>
      <c r="B36" s="36"/>
      <c r="C36" s="37"/>
      <c r="D36" s="36"/>
      <c r="E36" s="37"/>
    </row>
    <row r="37" spans="1:5" ht="15">
      <c r="A37" s="66" t="s">
        <v>185</v>
      </c>
      <c r="B37" s="177">
        <v>0</v>
      </c>
      <c r="C37" s="177">
        <v>0</v>
      </c>
      <c r="D37" s="143">
        <v>43</v>
      </c>
      <c r="E37" s="37">
        <v>4.2</v>
      </c>
    </row>
    <row r="38" spans="1:5" ht="15">
      <c r="A38" s="66" t="s">
        <v>186</v>
      </c>
      <c r="B38" s="143">
        <v>10</v>
      </c>
      <c r="C38" s="37">
        <v>0.5</v>
      </c>
      <c r="D38" s="143">
        <v>24</v>
      </c>
      <c r="E38" s="37">
        <v>2.4</v>
      </c>
    </row>
    <row r="39" spans="1:5" ht="15">
      <c r="A39" s="51" t="s">
        <v>187</v>
      </c>
      <c r="B39" s="144">
        <v>0</v>
      </c>
      <c r="C39" s="144">
        <v>0</v>
      </c>
      <c r="D39" s="144">
        <v>3</v>
      </c>
      <c r="E39" s="238" t="s">
        <v>316</v>
      </c>
    </row>
    <row r="40" spans="1:5" ht="26.25" customHeight="1">
      <c r="A40" s="217" t="s">
        <v>307</v>
      </c>
      <c r="B40" s="218"/>
      <c r="C40" s="218"/>
      <c r="D40" s="218"/>
      <c r="E40" s="218"/>
    </row>
    <row r="41" ht="12.75">
      <c r="A41" s="13"/>
    </row>
  </sheetData>
  <mergeCells count="2">
    <mergeCell ref="A8:A9"/>
    <mergeCell ref="A40:E40"/>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
    </sheetView>
  </sheetViews>
  <sheetFormatPr defaultColWidth="9.33203125" defaultRowHeight="12.75"/>
  <cols>
    <col min="1" max="1" width="10.83203125" style="1" customWidth="1"/>
    <col min="2" max="2" width="36.66015625" style="1" customWidth="1"/>
    <col min="3" max="4" width="14.16015625" style="1" customWidth="1"/>
    <col min="5" max="5" width="12.83203125" style="1" customWidth="1"/>
    <col min="6" max="6" width="14.16015625" style="1" customWidth="1"/>
    <col min="7" max="7" width="12.16015625" style="1" bestFit="1" customWidth="1"/>
    <col min="8" max="16384" width="9.33203125" style="1" customWidth="1"/>
  </cols>
  <sheetData>
    <row r="1" ht="12.75">
      <c r="A1" s="9"/>
    </row>
    <row r="2" spans="1:7" ht="15">
      <c r="A2" s="29" t="s">
        <v>129</v>
      </c>
      <c r="B2" s="18"/>
      <c r="C2" s="18"/>
      <c r="D2" s="18"/>
      <c r="E2" s="18"/>
      <c r="F2" s="18"/>
      <c r="G2" s="4"/>
    </row>
    <row r="3" spans="1:6" ht="15.75">
      <c r="A3" s="30" t="s">
        <v>130</v>
      </c>
      <c r="B3" s="18"/>
      <c r="C3" s="18"/>
      <c r="D3" s="18"/>
      <c r="E3" s="18"/>
      <c r="F3" s="18"/>
    </row>
    <row r="4" spans="1:6" ht="15">
      <c r="A4" s="29" t="s">
        <v>338</v>
      </c>
      <c r="B4" s="18"/>
      <c r="C4" s="18"/>
      <c r="D4" s="18"/>
      <c r="E4" s="18"/>
      <c r="F4" s="18"/>
    </row>
    <row r="5" spans="1:6" ht="15">
      <c r="A5" s="145" t="s">
        <v>132</v>
      </c>
      <c r="B5" s="189" t="s">
        <v>170</v>
      </c>
      <c r="C5" s="57" t="s">
        <v>181</v>
      </c>
      <c r="D5" s="81"/>
      <c r="E5" s="59" t="s">
        <v>180</v>
      </c>
      <c r="F5" s="81"/>
    </row>
    <row r="6" spans="1:6" ht="15">
      <c r="A6" s="61" t="s">
        <v>131</v>
      </c>
      <c r="B6" s="222"/>
      <c r="C6" s="31" t="s">
        <v>132</v>
      </c>
      <c r="D6" s="63" t="s">
        <v>208</v>
      </c>
      <c r="E6" s="31" t="s">
        <v>132</v>
      </c>
      <c r="F6" s="63" t="s">
        <v>208</v>
      </c>
    </row>
    <row r="7" spans="1:6" ht="15">
      <c r="A7" s="146">
        <v>1</v>
      </c>
      <c r="B7" s="147" t="s">
        <v>135</v>
      </c>
      <c r="C7" s="55">
        <v>25098</v>
      </c>
      <c r="D7" s="36">
        <v>654092</v>
      </c>
      <c r="E7" s="45">
        <v>248</v>
      </c>
      <c r="F7" s="45">
        <v>222.7</v>
      </c>
    </row>
    <row r="8" spans="1:6" ht="15">
      <c r="A8" s="146">
        <v>2</v>
      </c>
      <c r="B8" s="147" t="s">
        <v>136</v>
      </c>
      <c r="C8" s="55">
        <v>20077</v>
      </c>
      <c r="D8" s="36">
        <v>550270</v>
      </c>
      <c r="E8" s="45">
        <v>198.4</v>
      </c>
      <c r="F8" s="45">
        <v>187.4</v>
      </c>
    </row>
    <row r="9" spans="1:6" ht="15">
      <c r="A9" s="146">
        <v>3</v>
      </c>
      <c r="B9" s="147" t="s">
        <v>137</v>
      </c>
      <c r="C9" s="55">
        <v>5049</v>
      </c>
      <c r="D9" s="36">
        <v>150147</v>
      </c>
      <c r="E9" s="45">
        <v>49.9</v>
      </c>
      <c r="F9" s="45">
        <v>51.1</v>
      </c>
    </row>
    <row r="10" spans="1:6" ht="30">
      <c r="A10" s="148">
        <v>4</v>
      </c>
      <c r="B10" s="149" t="s">
        <v>222</v>
      </c>
      <c r="C10" s="150">
        <v>4468</v>
      </c>
      <c r="D10" s="70">
        <v>123884</v>
      </c>
      <c r="E10" s="45">
        <v>44.1</v>
      </c>
      <c r="F10" s="45">
        <v>42.2</v>
      </c>
    </row>
    <row r="11" spans="1:6" ht="15">
      <c r="A11" s="146">
        <v>5</v>
      </c>
      <c r="B11" s="147" t="s">
        <v>223</v>
      </c>
      <c r="C11" s="55">
        <v>3426</v>
      </c>
      <c r="D11" s="36">
        <v>108694</v>
      </c>
      <c r="E11" s="45">
        <v>33.9</v>
      </c>
      <c r="F11" s="45">
        <v>37</v>
      </c>
    </row>
    <row r="12" spans="1:6" ht="15">
      <c r="A12" s="148">
        <v>6</v>
      </c>
      <c r="B12" s="147" t="s">
        <v>138</v>
      </c>
      <c r="C12" s="55">
        <v>2846</v>
      </c>
      <c r="D12" s="36">
        <v>72815</v>
      </c>
      <c r="E12" s="45">
        <v>28.1</v>
      </c>
      <c r="F12" s="45">
        <v>24.8</v>
      </c>
    </row>
    <row r="13" spans="1:6" ht="15">
      <c r="A13" s="148">
        <v>7</v>
      </c>
      <c r="B13" s="147" t="s">
        <v>224</v>
      </c>
      <c r="C13" s="55">
        <v>2358</v>
      </c>
      <c r="D13" s="36">
        <v>65829</v>
      </c>
      <c r="E13" s="45">
        <v>23.3</v>
      </c>
      <c r="F13" s="45">
        <v>22.4</v>
      </c>
    </row>
    <row r="14" spans="1:6" ht="15">
      <c r="A14" s="146">
        <v>8</v>
      </c>
      <c r="B14" s="147" t="s">
        <v>171</v>
      </c>
      <c r="C14" s="55">
        <v>1955</v>
      </c>
      <c r="D14" s="36">
        <v>61472</v>
      </c>
      <c r="E14" s="45">
        <v>19.3</v>
      </c>
      <c r="F14" s="45">
        <v>20.9</v>
      </c>
    </row>
    <row r="15" spans="1:6" ht="15">
      <c r="A15" s="146">
        <v>9</v>
      </c>
      <c r="B15" s="80" t="s">
        <v>140</v>
      </c>
      <c r="C15" s="55">
        <v>1655</v>
      </c>
      <c r="D15" s="36">
        <v>42762</v>
      </c>
      <c r="E15" s="45">
        <v>16.4</v>
      </c>
      <c r="F15" s="45">
        <v>14.6</v>
      </c>
    </row>
    <row r="16" spans="1:6" ht="15">
      <c r="A16" s="146">
        <v>10</v>
      </c>
      <c r="B16" s="80" t="s">
        <v>139</v>
      </c>
      <c r="C16" s="55">
        <v>1103</v>
      </c>
      <c r="D16" s="36">
        <v>31647</v>
      </c>
      <c r="E16" s="45">
        <v>10.9</v>
      </c>
      <c r="F16" s="45">
        <v>10.8</v>
      </c>
    </row>
    <row r="17" spans="1:6" ht="19.5" customHeight="1">
      <c r="A17" s="223" t="s">
        <v>217</v>
      </c>
      <c r="B17" s="224"/>
      <c r="C17" s="151">
        <v>68035</v>
      </c>
      <c r="D17" s="151">
        <v>1861612</v>
      </c>
      <c r="E17" s="152">
        <v>672.2</v>
      </c>
      <c r="F17" s="152">
        <v>677.9</v>
      </c>
    </row>
    <row r="18" spans="1:6" ht="19.5" customHeight="1">
      <c r="A18" s="223" t="s">
        <v>218</v>
      </c>
      <c r="B18" s="224"/>
      <c r="C18" s="151">
        <v>18750</v>
      </c>
      <c r="D18" s="151">
        <v>536753</v>
      </c>
      <c r="E18" s="152">
        <v>185.3</v>
      </c>
      <c r="F18" s="152">
        <v>195.4</v>
      </c>
    </row>
    <row r="19" spans="1:6" ht="19.5" customHeight="1">
      <c r="A19" s="223" t="s">
        <v>103</v>
      </c>
      <c r="B19" s="224"/>
      <c r="C19" s="42">
        <v>86785</v>
      </c>
      <c r="D19" s="42">
        <v>2398365</v>
      </c>
      <c r="E19" s="45">
        <v>857.5</v>
      </c>
      <c r="F19" s="45">
        <v>816.7</v>
      </c>
    </row>
    <row r="20" spans="1:6" ht="20.25" customHeight="1">
      <c r="A20" s="219" t="s">
        <v>228</v>
      </c>
      <c r="B20" s="185"/>
      <c r="C20" s="185"/>
      <c r="D20" s="185"/>
      <c r="E20" s="185"/>
      <c r="F20" s="185"/>
    </row>
    <row r="21" spans="1:6" ht="25.5" customHeight="1">
      <c r="A21" s="220" t="s">
        <v>337</v>
      </c>
      <c r="B21" s="221"/>
      <c r="C21" s="221"/>
      <c r="D21" s="221"/>
      <c r="E21" s="221"/>
      <c r="F21" s="221"/>
    </row>
    <row r="22" ht="12.75">
      <c r="A22" s="12"/>
    </row>
    <row r="23" ht="12.75">
      <c r="A23" s="11"/>
    </row>
    <row r="24" ht="12.75">
      <c r="A24" s="11"/>
    </row>
  </sheetData>
  <mergeCells count="6">
    <mergeCell ref="A20:F20"/>
    <mergeCell ref="A21:F21"/>
    <mergeCell ref="B5:B6"/>
    <mergeCell ref="A17:B17"/>
    <mergeCell ref="A18:B18"/>
    <mergeCell ref="A19:B19"/>
  </mergeCells>
  <printOptions/>
  <pageMargins left="0.75" right="0.75" top="1" bottom="1" header="0" footer="0"/>
  <pageSetup fitToHeight="1" fitToWidth="1"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34.66015625" style="1" customWidth="1"/>
    <col min="2" max="8" width="10.5" style="1" bestFit="1" customWidth="1"/>
    <col min="9" max="9" width="9.16015625" style="1" bestFit="1" customWidth="1"/>
    <col min="10" max="10" width="10.5" style="1" bestFit="1" customWidth="1"/>
    <col min="11" max="12" width="9" style="1" bestFit="1" customWidth="1"/>
    <col min="13" max="13" width="10.33203125" style="1" bestFit="1" customWidth="1"/>
    <col min="14" max="16384" width="9.33203125" style="1" customWidth="1"/>
  </cols>
  <sheetData>
    <row r="2" spans="1:13" ht="15">
      <c r="A2" s="29" t="s">
        <v>133</v>
      </c>
      <c r="B2" s="18"/>
      <c r="C2" s="18"/>
      <c r="D2" s="18"/>
      <c r="E2" s="18"/>
      <c r="F2" s="18"/>
      <c r="G2" s="18"/>
      <c r="H2" s="18"/>
      <c r="I2" s="18"/>
      <c r="J2" s="18"/>
      <c r="K2" s="18"/>
      <c r="L2" s="18"/>
      <c r="M2" s="18"/>
    </row>
    <row r="3" spans="1:13" ht="15.75">
      <c r="A3" s="30" t="s">
        <v>134</v>
      </c>
      <c r="B3" s="18"/>
      <c r="C3" s="18"/>
      <c r="D3" s="18"/>
      <c r="E3" s="18"/>
      <c r="F3" s="18"/>
      <c r="G3" s="18"/>
      <c r="H3" s="18"/>
      <c r="I3" s="18"/>
      <c r="J3" s="18"/>
      <c r="K3" s="18"/>
      <c r="L3" s="18"/>
      <c r="M3" s="18"/>
    </row>
    <row r="4" spans="1:13" ht="15">
      <c r="A4" s="29" t="s">
        <v>295</v>
      </c>
      <c r="B4" s="18"/>
      <c r="C4" s="18"/>
      <c r="D4" s="18"/>
      <c r="E4" s="18"/>
      <c r="F4" s="18"/>
      <c r="G4" s="18"/>
      <c r="H4" s="18"/>
      <c r="I4" s="18"/>
      <c r="J4" s="18"/>
      <c r="K4" s="18"/>
      <c r="L4" s="18"/>
      <c r="M4" s="18"/>
    </row>
    <row r="5" spans="1:17" ht="15">
      <c r="A5" s="189" t="s">
        <v>170</v>
      </c>
      <c r="B5" s="57" t="s">
        <v>67</v>
      </c>
      <c r="C5" s="58"/>
      <c r="D5" s="81"/>
      <c r="E5" s="59" t="s">
        <v>31</v>
      </c>
      <c r="F5" s="58"/>
      <c r="G5" s="81"/>
      <c r="H5" s="59" t="s">
        <v>32</v>
      </c>
      <c r="I5" s="58"/>
      <c r="J5" s="81"/>
      <c r="K5" s="59" t="s">
        <v>196</v>
      </c>
      <c r="L5" s="58"/>
      <c r="M5" s="81"/>
      <c r="O5"/>
      <c r="P5"/>
      <c r="Q5"/>
    </row>
    <row r="6" spans="1:17" ht="15">
      <c r="A6" s="222"/>
      <c r="B6" s="63" t="s">
        <v>103</v>
      </c>
      <c r="C6" s="63" t="s">
        <v>127</v>
      </c>
      <c r="D6" s="63" t="s">
        <v>128</v>
      </c>
      <c r="E6" s="63" t="s">
        <v>103</v>
      </c>
      <c r="F6" s="63" t="s">
        <v>127</v>
      </c>
      <c r="G6" s="63" t="s">
        <v>128</v>
      </c>
      <c r="H6" s="63" t="s">
        <v>103</v>
      </c>
      <c r="I6" s="63" t="s">
        <v>127</v>
      </c>
      <c r="J6" s="63" t="s">
        <v>128</v>
      </c>
      <c r="K6" s="63" t="s">
        <v>103</v>
      </c>
      <c r="L6" s="63" t="s">
        <v>127</v>
      </c>
      <c r="M6" s="63" t="s">
        <v>128</v>
      </c>
      <c r="O6"/>
      <c r="P6"/>
      <c r="Q6"/>
    </row>
    <row r="7" spans="1:17" ht="15">
      <c r="A7" s="147" t="s">
        <v>135</v>
      </c>
      <c r="B7" s="164">
        <v>25098</v>
      </c>
      <c r="C7" s="164">
        <v>12273</v>
      </c>
      <c r="D7" s="164">
        <v>12825</v>
      </c>
      <c r="E7" s="164">
        <v>21136</v>
      </c>
      <c r="F7" s="164">
        <v>10242</v>
      </c>
      <c r="G7" s="164">
        <v>10894</v>
      </c>
      <c r="H7" s="164">
        <v>3630</v>
      </c>
      <c r="I7" s="164">
        <v>1828</v>
      </c>
      <c r="J7" s="164">
        <v>1802</v>
      </c>
      <c r="K7" s="153">
        <v>326</v>
      </c>
      <c r="L7" s="153">
        <v>198</v>
      </c>
      <c r="M7" s="153">
        <v>128</v>
      </c>
      <c r="O7" s="6"/>
      <c r="P7" s="6"/>
      <c r="Q7" s="6"/>
    </row>
    <row r="8" spans="1:17" ht="15">
      <c r="A8" s="147" t="s">
        <v>136</v>
      </c>
      <c r="B8" s="164">
        <v>20077</v>
      </c>
      <c r="C8" s="164">
        <v>10307</v>
      </c>
      <c r="D8" s="164">
        <v>9770</v>
      </c>
      <c r="E8" s="164">
        <v>17215</v>
      </c>
      <c r="F8" s="164">
        <v>8846</v>
      </c>
      <c r="G8" s="164">
        <v>8369</v>
      </c>
      <c r="H8" s="164">
        <v>2569</v>
      </c>
      <c r="I8" s="164">
        <v>1313</v>
      </c>
      <c r="J8" s="164">
        <v>1256</v>
      </c>
      <c r="K8" s="154">
        <v>290</v>
      </c>
      <c r="L8" s="154">
        <v>147</v>
      </c>
      <c r="M8" s="154">
        <v>143</v>
      </c>
      <c r="O8" s="6"/>
      <c r="P8" s="6"/>
      <c r="Q8" s="6"/>
    </row>
    <row r="9" spans="1:17" ht="15">
      <c r="A9" s="147" t="s">
        <v>137</v>
      </c>
      <c r="B9" s="164">
        <v>5049</v>
      </c>
      <c r="C9" s="164">
        <v>1974</v>
      </c>
      <c r="D9" s="164">
        <v>3075</v>
      </c>
      <c r="E9" s="164">
        <v>4290</v>
      </c>
      <c r="F9" s="164">
        <v>1650</v>
      </c>
      <c r="G9" s="164">
        <v>2640</v>
      </c>
      <c r="H9" s="164">
        <v>680</v>
      </c>
      <c r="I9" s="164">
        <v>290</v>
      </c>
      <c r="J9" s="164">
        <v>390</v>
      </c>
      <c r="K9" s="154">
        <v>78</v>
      </c>
      <c r="L9" s="154">
        <v>33</v>
      </c>
      <c r="M9" s="154">
        <v>45</v>
      </c>
      <c r="O9" s="6"/>
      <c r="P9" s="6"/>
      <c r="Q9" s="6"/>
    </row>
    <row r="10" spans="1:17" ht="30">
      <c r="A10" s="149" t="s">
        <v>222</v>
      </c>
      <c r="B10" s="164">
        <v>4468</v>
      </c>
      <c r="C10" s="164">
        <v>2077</v>
      </c>
      <c r="D10" s="164">
        <v>2391</v>
      </c>
      <c r="E10" s="164">
        <v>4111</v>
      </c>
      <c r="F10" s="164">
        <v>1905</v>
      </c>
      <c r="G10" s="164">
        <v>2206</v>
      </c>
      <c r="H10" s="164">
        <v>310</v>
      </c>
      <c r="I10" s="164">
        <v>150</v>
      </c>
      <c r="J10" s="164">
        <v>160</v>
      </c>
      <c r="K10" s="164">
        <v>46</v>
      </c>
      <c r="L10" s="164">
        <v>22</v>
      </c>
      <c r="M10" s="164">
        <v>24</v>
      </c>
      <c r="O10" s="6"/>
      <c r="P10" s="6"/>
      <c r="Q10" s="6"/>
    </row>
    <row r="11" spans="1:17" ht="15" customHeight="1">
      <c r="A11" s="147" t="s">
        <v>223</v>
      </c>
      <c r="B11" s="164">
        <v>3426</v>
      </c>
      <c r="C11" s="164">
        <v>2168</v>
      </c>
      <c r="D11" s="164">
        <v>1258</v>
      </c>
      <c r="E11" s="164">
        <v>2860</v>
      </c>
      <c r="F11" s="164">
        <v>1779</v>
      </c>
      <c r="G11" s="164">
        <v>1081</v>
      </c>
      <c r="H11" s="164">
        <v>459</v>
      </c>
      <c r="I11" s="164">
        <v>308</v>
      </c>
      <c r="J11" s="164">
        <v>151</v>
      </c>
      <c r="K11" s="154">
        <v>103</v>
      </c>
      <c r="L11" s="154">
        <v>79</v>
      </c>
      <c r="M11" s="154">
        <v>24</v>
      </c>
      <c r="O11" s="6"/>
      <c r="P11" s="6"/>
      <c r="Q11" s="6"/>
    </row>
    <row r="12" spans="1:17" ht="15">
      <c r="A12" s="147" t="s">
        <v>138</v>
      </c>
      <c r="B12" s="164">
        <v>2846</v>
      </c>
      <c r="C12" s="164">
        <v>1278</v>
      </c>
      <c r="D12" s="164">
        <v>1568</v>
      </c>
      <c r="E12" s="164">
        <v>2326</v>
      </c>
      <c r="F12" s="164">
        <v>1041</v>
      </c>
      <c r="G12" s="164">
        <v>1285</v>
      </c>
      <c r="H12" s="164">
        <v>447</v>
      </c>
      <c r="I12" s="164">
        <v>204</v>
      </c>
      <c r="J12" s="164">
        <v>243</v>
      </c>
      <c r="K12" s="154">
        <v>71</v>
      </c>
      <c r="L12" s="154">
        <v>32</v>
      </c>
      <c r="M12" s="154">
        <v>39</v>
      </c>
      <c r="O12" s="6"/>
      <c r="P12" s="6"/>
      <c r="Q12" s="6"/>
    </row>
    <row r="13" spans="1:17" ht="15">
      <c r="A13" s="147" t="s">
        <v>224</v>
      </c>
      <c r="B13" s="164">
        <v>2358</v>
      </c>
      <c r="C13" s="164">
        <v>636</v>
      </c>
      <c r="D13" s="164">
        <v>1722</v>
      </c>
      <c r="E13" s="164">
        <v>2232</v>
      </c>
      <c r="F13" s="164">
        <v>601</v>
      </c>
      <c r="G13" s="164">
        <v>1631</v>
      </c>
      <c r="H13" s="164">
        <v>114</v>
      </c>
      <c r="I13" s="164">
        <v>31</v>
      </c>
      <c r="J13" s="164">
        <v>83</v>
      </c>
      <c r="K13" s="164">
        <v>12</v>
      </c>
      <c r="L13" s="164">
        <v>4</v>
      </c>
      <c r="M13" s="164">
        <v>8</v>
      </c>
      <c r="O13" s="6"/>
      <c r="P13" s="6"/>
      <c r="Q13" s="6"/>
    </row>
    <row r="14" spans="1:17" ht="15">
      <c r="A14" s="147" t="s">
        <v>171</v>
      </c>
      <c r="B14" s="164">
        <v>1955</v>
      </c>
      <c r="C14" s="164">
        <v>877</v>
      </c>
      <c r="D14" s="164">
        <v>1078</v>
      </c>
      <c r="E14" s="164">
        <v>1719</v>
      </c>
      <c r="F14" s="164">
        <v>759</v>
      </c>
      <c r="G14" s="164">
        <v>960</v>
      </c>
      <c r="H14" s="164">
        <v>206</v>
      </c>
      <c r="I14" s="164">
        <v>102</v>
      </c>
      <c r="J14" s="164">
        <v>104</v>
      </c>
      <c r="K14" s="154">
        <v>29</v>
      </c>
      <c r="L14" s="154">
        <v>16</v>
      </c>
      <c r="M14" s="154">
        <v>13</v>
      </c>
      <c r="O14" s="6"/>
      <c r="P14" s="6"/>
      <c r="Q14" s="6"/>
    </row>
    <row r="15" spans="1:17" ht="15">
      <c r="A15" s="147" t="s">
        <v>140</v>
      </c>
      <c r="B15" s="164">
        <v>1655</v>
      </c>
      <c r="C15" s="164">
        <v>775</v>
      </c>
      <c r="D15" s="164">
        <v>880</v>
      </c>
      <c r="E15" s="164">
        <v>1298</v>
      </c>
      <c r="F15" s="164">
        <v>615</v>
      </c>
      <c r="G15" s="164">
        <v>683</v>
      </c>
      <c r="H15" s="164">
        <v>326</v>
      </c>
      <c r="I15" s="164">
        <v>144</v>
      </c>
      <c r="J15" s="164">
        <v>182</v>
      </c>
      <c r="K15" s="164">
        <v>31</v>
      </c>
      <c r="L15" s="164">
        <v>16</v>
      </c>
      <c r="M15" s="164">
        <v>15</v>
      </c>
      <c r="O15" s="6"/>
      <c r="P15" s="6"/>
      <c r="Q15" s="6"/>
    </row>
    <row r="16" spans="1:17" ht="15">
      <c r="A16" s="147" t="s">
        <v>139</v>
      </c>
      <c r="B16" s="164">
        <v>1103</v>
      </c>
      <c r="C16" s="164">
        <v>869</v>
      </c>
      <c r="D16" s="164">
        <v>234</v>
      </c>
      <c r="E16" s="164">
        <v>1000</v>
      </c>
      <c r="F16" s="164">
        <v>786</v>
      </c>
      <c r="G16" s="164">
        <v>214</v>
      </c>
      <c r="H16" s="164">
        <v>82</v>
      </c>
      <c r="I16" s="164">
        <v>68</v>
      </c>
      <c r="J16" s="164">
        <v>14</v>
      </c>
      <c r="K16" s="154">
        <v>21</v>
      </c>
      <c r="L16" s="154">
        <v>15</v>
      </c>
      <c r="M16" s="154">
        <v>6</v>
      </c>
      <c r="O16" s="6"/>
      <c r="P16" s="6"/>
      <c r="Q16" s="6"/>
    </row>
    <row r="17" spans="1:17" ht="15">
      <c r="A17" s="147"/>
      <c r="B17" s="155"/>
      <c r="C17" s="155"/>
      <c r="D17" s="155"/>
      <c r="E17" s="155"/>
      <c r="F17" s="155"/>
      <c r="G17" s="155"/>
      <c r="H17" s="155"/>
      <c r="I17" s="155"/>
      <c r="J17" s="155"/>
      <c r="K17" s="155"/>
      <c r="L17" s="155"/>
      <c r="M17" s="155"/>
      <c r="O17" s="6"/>
      <c r="P17" s="6"/>
      <c r="Q17" s="6"/>
    </row>
    <row r="18" spans="1:17" ht="15">
      <c r="A18" s="165" t="s">
        <v>33</v>
      </c>
      <c r="B18" s="164">
        <v>86785</v>
      </c>
      <c r="C18" s="164">
        <v>42194</v>
      </c>
      <c r="D18" s="164">
        <v>44588</v>
      </c>
      <c r="E18" s="164">
        <v>73132</v>
      </c>
      <c r="F18" s="164">
        <v>35069</v>
      </c>
      <c r="G18" s="164">
        <v>38060</v>
      </c>
      <c r="H18" s="164">
        <v>12222</v>
      </c>
      <c r="I18" s="164">
        <v>6320</v>
      </c>
      <c r="J18" s="164">
        <v>5902</v>
      </c>
      <c r="K18" s="153">
        <v>1398</v>
      </c>
      <c r="L18" s="153">
        <v>784</v>
      </c>
      <c r="M18" s="153">
        <v>614</v>
      </c>
      <c r="O18" s="6"/>
      <c r="P18" s="6"/>
      <c r="Q18" s="6"/>
    </row>
    <row r="19" spans="1:13" ht="12.75">
      <c r="A19" s="225" t="s">
        <v>142</v>
      </c>
      <c r="B19" s="226"/>
      <c r="C19" s="226"/>
      <c r="D19" s="226"/>
      <c r="E19" s="226"/>
      <c r="F19" s="226"/>
      <c r="G19" s="226"/>
      <c r="H19" s="226"/>
      <c r="I19" s="226"/>
      <c r="J19" s="226"/>
      <c r="K19" s="226"/>
      <c r="L19" s="226"/>
      <c r="M19" s="226"/>
    </row>
    <row r="20" spans="1:13" ht="12.75">
      <c r="A20" s="227" t="s">
        <v>296</v>
      </c>
      <c r="B20" s="228"/>
      <c r="C20" s="228"/>
      <c r="D20" s="228"/>
      <c r="E20" s="228"/>
      <c r="F20" s="228"/>
      <c r="G20" s="228"/>
      <c r="H20" s="228"/>
      <c r="I20" s="228"/>
      <c r="J20" s="228"/>
      <c r="K20" s="228"/>
      <c r="L20" s="228"/>
      <c r="M20" s="228"/>
    </row>
    <row r="24" ht="12.75">
      <c r="A24" s="8"/>
    </row>
    <row r="25" ht="12.75">
      <c r="A25" s="7"/>
    </row>
    <row r="26" ht="12.75">
      <c r="A26" s="7"/>
    </row>
    <row r="27" ht="12.75">
      <c r="A27" s="7"/>
    </row>
  </sheetData>
  <mergeCells count="3">
    <mergeCell ref="A5:A6"/>
    <mergeCell ref="A19:M19"/>
    <mergeCell ref="A20:M20"/>
  </mergeCells>
  <printOptions horizontalCentered="1"/>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A1" sqref="A1"/>
    </sheetView>
  </sheetViews>
  <sheetFormatPr defaultColWidth="9.33203125" defaultRowHeight="12.75"/>
  <cols>
    <col min="1" max="1" width="35.83203125" style="1" customWidth="1"/>
    <col min="2" max="2" width="12.16015625" style="1" bestFit="1" customWidth="1"/>
    <col min="3" max="8" width="11" style="1" bestFit="1" customWidth="1"/>
    <col min="9" max="9" width="9.33203125" style="1" bestFit="1" customWidth="1"/>
    <col min="10" max="10" width="10.66015625" style="1" bestFit="1" customWidth="1"/>
    <col min="11" max="13" width="9.66015625" style="1" bestFit="1" customWidth="1"/>
    <col min="14" max="16" width="9.5" style="1" bestFit="1" customWidth="1"/>
    <col min="17" max="16384" width="9.33203125" style="1" customWidth="1"/>
  </cols>
  <sheetData>
    <row r="1" ht="12.75">
      <c r="A1" s="9"/>
    </row>
    <row r="2" spans="1:10" ht="15">
      <c r="A2" s="29" t="s">
        <v>143</v>
      </c>
      <c r="B2" s="18"/>
      <c r="C2" s="18"/>
      <c r="D2" s="18"/>
      <c r="E2" s="18"/>
      <c r="F2" s="18"/>
      <c r="G2" s="18"/>
      <c r="H2" s="18"/>
      <c r="I2" s="18"/>
      <c r="J2" s="18"/>
    </row>
    <row r="3" spans="1:10" ht="15.75">
      <c r="A3" s="30" t="s">
        <v>267</v>
      </c>
      <c r="B3" s="18"/>
      <c r="C3" s="18"/>
      <c r="D3" s="18"/>
      <c r="E3" s="18"/>
      <c r="F3" s="18"/>
      <c r="G3" s="18"/>
      <c r="H3" s="18"/>
      <c r="I3" s="18"/>
      <c r="J3" s="18"/>
    </row>
    <row r="4" spans="1:10" ht="15">
      <c r="A4" s="29" t="s">
        <v>295</v>
      </c>
      <c r="B4" s="18"/>
      <c r="C4" s="18"/>
      <c r="D4" s="18"/>
      <c r="E4" s="18"/>
      <c r="F4" s="18"/>
      <c r="G4" s="18"/>
      <c r="H4" s="18"/>
      <c r="I4" s="18"/>
      <c r="J4" s="18"/>
    </row>
    <row r="5" spans="1:10" ht="15">
      <c r="A5" s="189" t="s">
        <v>170</v>
      </c>
      <c r="B5" s="57" t="s">
        <v>67</v>
      </c>
      <c r="C5" s="58"/>
      <c r="D5" s="81"/>
      <c r="E5" s="59" t="s">
        <v>31</v>
      </c>
      <c r="F5" s="58"/>
      <c r="G5" s="81"/>
      <c r="H5" s="59" t="s">
        <v>32</v>
      </c>
      <c r="I5" s="58"/>
      <c r="J5" s="81"/>
    </row>
    <row r="6" spans="1:10" ht="15">
      <c r="A6" s="222"/>
      <c r="B6" s="63" t="s">
        <v>103</v>
      </c>
      <c r="C6" s="63" t="s">
        <v>127</v>
      </c>
      <c r="D6" s="63" t="s">
        <v>128</v>
      </c>
      <c r="E6" s="63" t="s">
        <v>103</v>
      </c>
      <c r="F6" s="63" t="s">
        <v>127</v>
      </c>
      <c r="G6" s="63" t="s">
        <v>128</v>
      </c>
      <c r="H6" s="63" t="s">
        <v>103</v>
      </c>
      <c r="I6" s="63" t="s">
        <v>127</v>
      </c>
      <c r="J6" s="63" t="s">
        <v>128</v>
      </c>
    </row>
    <row r="7" spans="1:10" ht="15">
      <c r="A7" s="73"/>
      <c r="B7" s="157"/>
      <c r="C7" s="157"/>
      <c r="D7" s="157"/>
      <c r="E7" s="157"/>
      <c r="F7" s="157"/>
      <c r="G7" s="157"/>
      <c r="H7" s="157"/>
      <c r="I7" s="157"/>
      <c r="J7" s="157"/>
    </row>
    <row r="8" spans="1:10" ht="15">
      <c r="A8" s="147" t="s">
        <v>135</v>
      </c>
      <c r="B8" s="37">
        <v>248</v>
      </c>
      <c r="C8" s="37">
        <v>246.7</v>
      </c>
      <c r="D8" s="37">
        <v>249.3</v>
      </c>
      <c r="E8" s="37">
        <v>254.5</v>
      </c>
      <c r="F8" s="37">
        <v>249.4</v>
      </c>
      <c r="G8" s="37">
        <v>259.5</v>
      </c>
      <c r="H8" s="37">
        <v>241.9</v>
      </c>
      <c r="I8" s="37">
        <v>257</v>
      </c>
      <c r="J8" s="54">
        <v>228.4</v>
      </c>
    </row>
    <row r="9" spans="1:10" ht="15">
      <c r="A9" s="147" t="s">
        <v>136</v>
      </c>
      <c r="B9" s="37">
        <v>198.4</v>
      </c>
      <c r="C9" s="37">
        <v>207.1</v>
      </c>
      <c r="D9" s="37">
        <v>189.9</v>
      </c>
      <c r="E9" s="37">
        <v>207.3</v>
      </c>
      <c r="F9" s="37">
        <v>215.4</v>
      </c>
      <c r="G9" s="37">
        <v>199.4</v>
      </c>
      <c r="H9" s="37">
        <v>171.2</v>
      </c>
      <c r="I9" s="37">
        <v>184.6</v>
      </c>
      <c r="J9" s="54">
        <v>159.2</v>
      </c>
    </row>
    <row r="10" spans="1:10" ht="15">
      <c r="A10" s="147" t="s">
        <v>137</v>
      </c>
      <c r="B10" s="37">
        <v>49.9</v>
      </c>
      <c r="C10" s="37">
        <v>39.7</v>
      </c>
      <c r="D10" s="37">
        <v>59.8</v>
      </c>
      <c r="E10" s="37">
        <v>51.7</v>
      </c>
      <c r="F10" s="37">
        <v>40.2</v>
      </c>
      <c r="G10" s="37">
        <v>62.9</v>
      </c>
      <c r="H10" s="37">
        <v>45.3</v>
      </c>
      <c r="I10" s="37">
        <v>40.8</v>
      </c>
      <c r="J10" s="54">
        <v>49.4</v>
      </c>
    </row>
    <row r="11" spans="1:10" ht="30">
      <c r="A11" s="149" t="s">
        <v>222</v>
      </c>
      <c r="B11" s="37">
        <v>44.1</v>
      </c>
      <c r="C11" s="37">
        <v>41.7</v>
      </c>
      <c r="D11" s="37">
        <v>46.5</v>
      </c>
      <c r="E11" s="37">
        <v>49.5</v>
      </c>
      <c r="F11" s="37">
        <v>46.4</v>
      </c>
      <c r="G11" s="37">
        <v>52.5</v>
      </c>
      <c r="H11" s="37">
        <v>20.7</v>
      </c>
      <c r="I11" s="37">
        <v>21.1</v>
      </c>
      <c r="J11" s="54">
        <v>20.3</v>
      </c>
    </row>
    <row r="12" spans="1:10" ht="15">
      <c r="A12" s="147" t="s">
        <v>223</v>
      </c>
      <c r="B12" s="37">
        <v>33.9</v>
      </c>
      <c r="C12" s="37">
        <v>43.6</v>
      </c>
      <c r="D12" s="37">
        <v>24.5</v>
      </c>
      <c r="E12" s="37">
        <v>34.4</v>
      </c>
      <c r="F12" s="37">
        <v>43.3</v>
      </c>
      <c r="G12" s="37">
        <v>25.7</v>
      </c>
      <c r="H12" s="37">
        <v>30.6</v>
      </c>
      <c r="I12" s="37">
        <v>43.3</v>
      </c>
      <c r="J12" s="54">
        <v>19.1</v>
      </c>
    </row>
    <row r="13" spans="1:10" ht="15">
      <c r="A13" s="147" t="s">
        <v>138</v>
      </c>
      <c r="B13" s="37">
        <v>28.1</v>
      </c>
      <c r="C13" s="37">
        <v>25.7</v>
      </c>
      <c r="D13" s="37">
        <v>30.5</v>
      </c>
      <c r="E13" s="37">
        <v>28</v>
      </c>
      <c r="F13" s="37">
        <v>25.3</v>
      </c>
      <c r="G13" s="37">
        <v>30.6</v>
      </c>
      <c r="H13" s="37">
        <v>29.8</v>
      </c>
      <c r="I13" s="37">
        <v>28.7</v>
      </c>
      <c r="J13" s="54">
        <v>30.8</v>
      </c>
    </row>
    <row r="14" spans="1:10" ht="15">
      <c r="A14" s="147" t="s">
        <v>278</v>
      </c>
      <c r="B14" s="37">
        <v>23.3</v>
      </c>
      <c r="C14" s="37">
        <v>12.8</v>
      </c>
      <c r="D14" s="37">
        <v>33.5</v>
      </c>
      <c r="E14" s="37">
        <v>26.9</v>
      </c>
      <c r="F14" s="37">
        <v>14.6</v>
      </c>
      <c r="G14" s="37">
        <v>38.9</v>
      </c>
      <c r="H14" s="37">
        <v>7.6</v>
      </c>
      <c r="I14" s="37">
        <v>4.4</v>
      </c>
      <c r="J14" s="54">
        <v>10.5</v>
      </c>
    </row>
    <row r="15" spans="1:10" ht="15">
      <c r="A15" s="147" t="s">
        <v>171</v>
      </c>
      <c r="B15" s="37">
        <v>19.3</v>
      </c>
      <c r="C15" s="37">
        <v>17.6</v>
      </c>
      <c r="D15" s="37">
        <v>21</v>
      </c>
      <c r="E15" s="37">
        <v>20.7</v>
      </c>
      <c r="F15" s="37">
        <v>18.5</v>
      </c>
      <c r="G15" s="37">
        <v>22.9</v>
      </c>
      <c r="H15" s="37">
        <v>13.7</v>
      </c>
      <c r="I15" s="37">
        <v>14.3</v>
      </c>
      <c r="J15" s="54">
        <v>13.2</v>
      </c>
    </row>
    <row r="16" spans="1:10" ht="15">
      <c r="A16" s="149" t="s">
        <v>140</v>
      </c>
      <c r="B16" s="37">
        <v>16.4</v>
      </c>
      <c r="C16" s="37">
        <v>15.6</v>
      </c>
      <c r="D16" s="37">
        <v>17.1</v>
      </c>
      <c r="E16" s="37">
        <v>15.6</v>
      </c>
      <c r="F16" s="37">
        <v>15</v>
      </c>
      <c r="G16" s="37">
        <v>16.3</v>
      </c>
      <c r="H16" s="37">
        <v>21.7</v>
      </c>
      <c r="I16" s="37">
        <v>20.2</v>
      </c>
      <c r="J16" s="54">
        <v>23.1</v>
      </c>
    </row>
    <row r="17" spans="1:10" ht="15">
      <c r="A17" s="147" t="s">
        <v>139</v>
      </c>
      <c r="B17" s="37">
        <v>10.9</v>
      </c>
      <c r="C17" s="37">
        <v>17.5</v>
      </c>
      <c r="D17" s="37">
        <v>4.5</v>
      </c>
      <c r="E17" s="37">
        <v>12</v>
      </c>
      <c r="F17" s="37">
        <v>19.1</v>
      </c>
      <c r="G17" s="37">
        <v>5.1</v>
      </c>
      <c r="H17" s="37">
        <v>5.5</v>
      </c>
      <c r="I17" s="37">
        <v>9.6</v>
      </c>
      <c r="J17" s="54">
        <v>1.8</v>
      </c>
    </row>
    <row r="18" spans="1:10" ht="15">
      <c r="A18" s="66"/>
      <c r="B18" s="65"/>
      <c r="C18" s="65"/>
      <c r="D18" s="65"/>
      <c r="E18" s="65"/>
      <c r="F18" s="65"/>
      <c r="G18" s="65"/>
      <c r="H18" s="65"/>
      <c r="I18" s="65"/>
      <c r="J18" s="75"/>
    </row>
    <row r="19" spans="1:10" ht="15">
      <c r="A19" s="156" t="s">
        <v>103</v>
      </c>
      <c r="B19" s="158">
        <v>857.5</v>
      </c>
      <c r="C19" s="158">
        <v>848</v>
      </c>
      <c r="D19" s="158">
        <v>866.6</v>
      </c>
      <c r="E19" s="158">
        <v>880.6</v>
      </c>
      <c r="F19" s="158">
        <v>853.9</v>
      </c>
      <c r="G19" s="158">
        <v>906.6</v>
      </c>
      <c r="H19" s="158">
        <v>814.5</v>
      </c>
      <c r="I19" s="158">
        <v>888.4</v>
      </c>
      <c r="J19" s="158">
        <v>747.9</v>
      </c>
    </row>
    <row r="20" spans="1:10" ht="17.25" customHeight="1">
      <c r="A20" s="229" t="s">
        <v>273</v>
      </c>
      <c r="B20" s="228"/>
      <c r="C20" s="228"/>
      <c r="D20" s="228"/>
      <c r="E20" s="228"/>
      <c r="F20" s="228"/>
      <c r="G20" s="228"/>
      <c r="H20" s="228"/>
      <c r="I20" s="228"/>
      <c r="J20" s="228"/>
    </row>
    <row r="21" spans="1:10" ht="18.75" customHeight="1">
      <c r="A21" s="227" t="s">
        <v>296</v>
      </c>
      <c r="B21" s="228"/>
      <c r="C21" s="228"/>
      <c r="D21" s="228"/>
      <c r="E21" s="228"/>
      <c r="F21" s="228"/>
      <c r="G21" s="228"/>
      <c r="H21" s="228"/>
      <c r="I21" s="228"/>
      <c r="J21" s="228"/>
    </row>
    <row r="22" ht="12.75">
      <c r="A22" s="2"/>
    </row>
    <row r="24" spans="2:13" ht="12.75">
      <c r="B24" s="3"/>
      <c r="C24" s="4"/>
      <c r="D24" s="3"/>
      <c r="E24" s="3"/>
      <c r="F24" s="3"/>
      <c r="G24" s="3"/>
      <c r="H24" s="3"/>
      <c r="I24" s="3"/>
      <c r="J24" s="3"/>
      <c r="K24" s="3"/>
      <c r="L24" s="3"/>
      <c r="M24" s="3"/>
    </row>
    <row r="25" spans="2:13" ht="12.75">
      <c r="B25" s="3"/>
      <c r="C25" s="4"/>
      <c r="D25" s="3"/>
      <c r="E25" s="3"/>
      <c r="F25" s="3"/>
      <c r="G25" s="3"/>
      <c r="H25" s="3"/>
      <c r="I25" s="3"/>
      <c r="J25" s="3"/>
      <c r="K25" s="3"/>
      <c r="L25" s="3"/>
      <c r="M25" s="3"/>
    </row>
  </sheetData>
  <mergeCells count="3">
    <mergeCell ref="A5:A6"/>
    <mergeCell ref="A20:J20"/>
    <mergeCell ref="A21:J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heetView>
  </sheetViews>
  <sheetFormatPr defaultColWidth="9.33203125" defaultRowHeight="12.75"/>
  <cols>
    <col min="1" max="1" width="35.83203125" style="1" customWidth="1"/>
    <col min="2" max="2" width="9" style="1" bestFit="1" customWidth="1"/>
    <col min="3" max="3" width="11.16015625" style="1" bestFit="1" customWidth="1"/>
    <col min="4" max="4" width="10.33203125" style="1" bestFit="1" customWidth="1"/>
    <col min="5" max="5" width="9" style="1" bestFit="1" customWidth="1"/>
    <col min="6" max="6" width="11.16015625" style="1" bestFit="1" customWidth="1"/>
    <col min="7" max="7" width="10.33203125" style="1" bestFit="1" customWidth="1"/>
    <col min="8" max="9" width="11.16015625" style="1" bestFit="1" customWidth="1"/>
    <col min="10" max="10" width="10.33203125" style="1" bestFit="1" customWidth="1"/>
    <col min="11" max="16384" width="9.33203125" style="1" customWidth="1"/>
  </cols>
  <sheetData>
    <row r="1" ht="12.75">
      <c r="A1" s="9"/>
    </row>
    <row r="2" spans="1:10" ht="15">
      <c r="A2" s="29" t="s">
        <v>144</v>
      </c>
      <c r="B2" s="18"/>
      <c r="C2" s="18"/>
      <c r="D2" s="18"/>
      <c r="E2" s="18"/>
      <c r="F2" s="18"/>
      <c r="G2" s="18"/>
      <c r="H2" s="18"/>
      <c r="I2" s="18"/>
      <c r="J2" s="18"/>
    </row>
    <row r="3" spans="1:10" ht="15.75">
      <c r="A3" s="30" t="s">
        <v>182</v>
      </c>
      <c r="B3" s="18"/>
      <c r="C3" s="18"/>
      <c r="D3" s="18"/>
      <c r="E3" s="18"/>
      <c r="F3" s="18"/>
      <c r="G3" s="18"/>
      <c r="H3" s="18"/>
      <c r="I3" s="18"/>
      <c r="J3" s="18"/>
    </row>
    <row r="4" spans="1:10" ht="15">
      <c r="A4" s="29" t="s">
        <v>295</v>
      </c>
      <c r="B4" s="18"/>
      <c r="C4" s="18"/>
      <c r="D4" s="18"/>
      <c r="E4" s="18"/>
      <c r="F4" s="18"/>
      <c r="G4" s="18"/>
      <c r="H4" s="18"/>
      <c r="I4" s="18"/>
      <c r="J4" s="18"/>
    </row>
    <row r="5" spans="1:13" ht="15">
      <c r="A5" s="189" t="s">
        <v>170</v>
      </c>
      <c r="B5" s="57" t="s">
        <v>67</v>
      </c>
      <c r="C5" s="58"/>
      <c r="D5" s="81"/>
      <c r="E5" s="59" t="s">
        <v>31</v>
      </c>
      <c r="F5" s="58"/>
      <c r="G5" s="81"/>
      <c r="H5" s="59" t="s">
        <v>32</v>
      </c>
      <c r="I5" s="58"/>
      <c r="J5" s="81"/>
      <c r="K5"/>
      <c r="L5"/>
      <c r="M5"/>
    </row>
    <row r="6" spans="1:13" ht="15">
      <c r="A6" s="222"/>
      <c r="B6" s="63" t="s">
        <v>103</v>
      </c>
      <c r="C6" s="63" t="s">
        <v>127</v>
      </c>
      <c r="D6" s="63" t="s">
        <v>128</v>
      </c>
      <c r="E6" s="63" t="s">
        <v>103</v>
      </c>
      <c r="F6" s="63" t="s">
        <v>127</v>
      </c>
      <c r="G6" s="63" t="s">
        <v>128</v>
      </c>
      <c r="H6" s="63" t="s">
        <v>103</v>
      </c>
      <c r="I6" s="63" t="s">
        <v>127</v>
      </c>
      <c r="J6" s="63" t="s">
        <v>128</v>
      </c>
      <c r="K6"/>
      <c r="L6"/>
      <c r="M6"/>
    </row>
    <row r="7" spans="1:10" ht="15">
      <c r="A7" s="73"/>
      <c r="B7" s="157"/>
      <c r="C7" s="157"/>
      <c r="D7" s="157"/>
      <c r="E7" s="157"/>
      <c r="F7" s="157"/>
      <c r="G7" s="157"/>
      <c r="H7" s="157"/>
      <c r="I7" s="157"/>
      <c r="J7" s="157"/>
    </row>
    <row r="8" spans="1:10" ht="15">
      <c r="A8" s="147" t="s">
        <v>135</v>
      </c>
      <c r="B8" s="45">
        <v>231.1</v>
      </c>
      <c r="C8" s="45">
        <v>282.9</v>
      </c>
      <c r="D8" s="45">
        <v>190.2</v>
      </c>
      <c r="E8" s="45">
        <v>219</v>
      </c>
      <c r="F8" s="45">
        <v>268.9</v>
      </c>
      <c r="G8" s="45">
        <v>179.3</v>
      </c>
      <c r="H8" s="45">
        <v>322.7</v>
      </c>
      <c r="I8" s="45">
        <v>397.2</v>
      </c>
      <c r="J8" s="45">
        <v>268</v>
      </c>
    </row>
    <row r="9" spans="1:10" ht="15">
      <c r="A9" s="147" t="s">
        <v>136</v>
      </c>
      <c r="B9" s="45">
        <v>190.7</v>
      </c>
      <c r="C9" s="45">
        <v>229.9</v>
      </c>
      <c r="D9" s="45">
        <v>163.6</v>
      </c>
      <c r="E9" s="45">
        <v>186.3</v>
      </c>
      <c r="F9" s="45">
        <v>223.9</v>
      </c>
      <c r="G9" s="45">
        <v>160.4</v>
      </c>
      <c r="H9" s="45">
        <v>225.7</v>
      </c>
      <c r="I9" s="45">
        <v>286.2</v>
      </c>
      <c r="J9" s="45">
        <v>186.2</v>
      </c>
    </row>
    <row r="10" spans="1:10" ht="15">
      <c r="A10" s="147" t="s">
        <v>137</v>
      </c>
      <c r="B10" s="45">
        <v>46.5</v>
      </c>
      <c r="C10" s="45">
        <v>46.9</v>
      </c>
      <c r="D10" s="45">
        <v>45.6</v>
      </c>
      <c r="E10" s="45">
        <v>44.2</v>
      </c>
      <c r="F10" s="45">
        <v>44.6</v>
      </c>
      <c r="G10" s="45">
        <v>43.4</v>
      </c>
      <c r="H10" s="45">
        <v>61.6</v>
      </c>
      <c r="I10" s="45">
        <v>65.7</v>
      </c>
      <c r="J10" s="45">
        <v>58.4</v>
      </c>
    </row>
    <row r="11" spans="1:10" ht="30">
      <c r="A11" s="149" t="s">
        <v>222</v>
      </c>
      <c r="B11" s="45">
        <v>42.3</v>
      </c>
      <c r="C11" s="45">
        <v>49.2</v>
      </c>
      <c r="D11" s="45">
        <v>38.3</v>
      </c>
      <c r="E11" s="45">
        <v>43.9</v>
      </c>
      <c r="F11" s="45">
        <v>50.8</v>
      </c>
      <c r="G11" s="45">
        <v>40</v>
      </c>
      <c r="H11" s="45">
        <v>28.1</v>
      </c>
      <c r="I11" s="45">
        <v>34.8</v>
      </c>
      <c r="J11" s="45">
        <v>23.9</v>
      </c>
    </row>
    <row r="12" spans="1:10" ht="15">
      <c r="A12" s="149" t="s">
        <v>223</v>
      </c>
      <c r="B12" s="45">
        <v>33</v>
      </c>
      <c r="C12" s="45">
        <v>45.3</v>
      </c>
      <c r="D12" s="45">
        <v>21.8</v>
      </c>
      <c r="E12" s="45">
        <v>32.7</v>
      </c>
      <c r="F12" s="45">
        <v>44.3</v>
      </c>
      <c r="G12" s="45">
        <v>22</v>
      </c>
      <c r="H12" s="45">
        <v>33.4</v>
      </c>
      <c r="I12" s="45">
        <v>49</v>
      </c>
      <c r="J12" s="45">
        <v>20.3</v>
      </c>
    </row>
    <row r="13" spans="1:10" ht="15">
      <c r="A13" s="147" t="s">
        <v>138</v>
      </c>
      <c r="B13" s="45">
        <v>26.7</v>
      </c>
      <c r="C13" s="45">
        <v>28.9</v>
      </c>
      <c r="D13" s="45">
        <v>25</v>
      </c>
      <c r="E13" s="45">
        <v>24.7</v>
      </c>
      <c r="F13" s="45">
        <v>26.8</v>
      </c>
      <c r="G13" s="45">
        <v>23.1</v>
      </c>
      <c r="H13" s="45">
        <v>40</v>
      </c>
      <c r="I13" s="45">
        <v>44.9</v>
      </c>
      <c r="J13" s="45">
        <v>36.6</v>
      </c>
    </row>
    <row r="14" spans="1:10" ht="15">
      <c r="A14" s="147" t="s">
        <v>278</v>
      </c>
      <c r="B14" s="45">
        <v>21.2</v>
      </c>
      <c r="C14" s="45">
        <v>16.1</v>
      </c>
      <c r="D14" s="45">
        <v>23.7</v>
      </c>
      <c r="E14" s="45">
        <v>22.3</v>
      </c>
      <c r="F14" s="45">
        <v>17</v>
      </c>
      <c r="G14" s="45">
        <v>25</v>
      </c>
      <c r="H14" s="45">
        <v>11.1</v>
      </c>
      <c r="I14" s="45">
        <v>8.6</v>
      </c>
      <c r="J14" s="45">
        <v>12.5</v>
      </c>
    </row>
    <row r="15" spans="1:10" ht="15">
      <c r="A15" s="147" t="s">
        <v>171</v>
      </c>
      <c r="B15" s="45">
        <v>17.9</v>
      </c>
      <c r="C15" s="45">
        <v>21.3</v>
      </c>
      <c r="D15" s="45">
        <v>15.7</v>
      </c>
      <c r="E15" s="45">
        <v>17.6</v>
      </c>
      <c r="F15" s="45">
        <v>20.9</v>
      </c>
      <c r="G15" s="45">
        <v>15.5</v>
      </c>
      <c r="H15" s="45">
        <v>18.6</v>
      </c>
      <c r="I15" s="45">
        <v>22.9</v>
      </c>
      <c r="J15" s="45">
        <v>15.8</v>
      </c>
    </row>
    <row r="16" spans="1:10" ht="15">
      <c r="A16" s="149" t="s">
        <v>140</v>
      </c>
      <c r="B16" s="45">
        <v>15.4</v>
      </c>
      <c r="C16" s="45">
        <v>18.3</v>
      </c>
      <c r="D16" s="45">
        <v>13.6</v>
      </c>
      <c r="E16" s="45">
        <v>13.6</v>
      </c>
      <c r="F16" s="45">
        <v>16.5</v>
      </c>
      <c r="G16" s="45">
        <v>11.8</v>
      </c>
      <c r="H16" s="45">
        <v>29.4</v>
      </c>
      <c r="I16" s="45">
        <v>32.6</v>
      </c>
      <c r="J16" s="45">
        <v>27.3</v>
      </c>
    </row>
    <row r="17" spans="1:10" ht="15">
      <c r="A17" s="80" t="s">
        <v>139</v>
      </c>
      <c r="B17" s="45">
        <v>10.8</v>
      </c>
      <c r="C17" s="45">
        <v>17.7</v>
      </c>
      <c r="D17" s="45">
        <v>4.5</v>
      </c>
      <c r="E17" s="45">
        <v>11.7</v>
      </c>
      <c r="F17" s="45">
        <v>19</v>
      </c>
      <c r="G17" s="45">
        <v>5</v>
      </c>
      <c r="H17" s="45">
        <v>5.8</v>
      </c>
      <c r="I17" s="45">
        <v>10.8</v>
      </c>
      <c r="J17" s="113" t="s">
        <v>316</v>
      </c>
    </row>
    <row r="18" spans="1:10" ht="15">
      <c r="A18" s="66"/>
      <c r="B18" s="45"/>
      <c r="C18" s="45"/>
      <c r="D18" s="45"/>
      <c r="E18" s="45"/>
      <c r="F18" s="45"/>
      <c r="G18" s="45"/>
      <c r="H18" s="45"/>
      <c r="I18" s="45"/>
      <c r="J18" s="45"/>
    </row>
    <row r="19" spans="1:10" ht="15">
      <c r="A19" s="156" t="s">
        <v>103</v>
      </c>
      <c r="B19" s="112">
        <v>811.6</v>
      </c>
      <c r="C19" s="112">
        <v>956.3</v>
      </c>
      <c r="D19" s="112">
        <v>697</v>
      </c>
      <c r="E19" s="112">
        <v>775.5</v>
      </c>
      <c r="F19" s="112">
        <v>910.2</v>
      </c>
      <c r="G19" s="112">
        <v>669.4</v>
      </c>
      <c r="H19" s="112">
        <v>1045.4</v>
      </c>
      <c r="I19" s="112">
        <v>1287.3</v>
      </c>
      <c r="J19" s="112">
        <v>864.8</v>
      </c>
    </row>
    <row r="20" spans="1:10" ht="53.25" customHeight="1">
      <c r="A20" s="200" t="s">
        <v>215</v>
      </c>
      <c r="B20" s="230"/>
      <c r="C20" s="230"/>
      <c r="D20" s="230"/>
      <c r="E20" s="230"/>
      <c r="F20" s="230"/>
      <c r="G20" s="230"/>
      <c r="H20" s="230"/>
      <c r="I20" s="230"/>
      <c r="J20" s="230"/>
    </row>
    <row r="21" spans="1:10" ht="12.75">
      <c r="A21" s="227" t="s">
        <v>296</v>
      </c>
      <c r="B21" s="228"/>
      <c r="C21" s="228"/>
      <c r="D21" s="228"/>
      <c r="E21" s="228"/>
      <c r="F21" s="228"/>
      <c r="G21" s="228"/>
      <c r="H21" s="228"/>
      <c r="I21" s="228"/>
      <c r="J21" s="228"/>
    </row>
  </sheetData>
  <mergeCells count="3">
    <mergeCell ref="A5:A6"/>
    <mergeCell ref="A20:J20"/>
    <mergeCell ref="A21:J21"/>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62"/>
  <sheetViews>
    <sheetView workbookViewId="0" topLeftCell="A1">
      <selection activeCell="A1" sqref="A1"/>
    </sheetView>
  </sheetViews>
  <sheetFormatPr defaultColWidth="9.33203125" defaultRowHeight="12.75"/>
  <cols>
    <col min="1" max="1" width="16.83203125" style="16" customWidth="1"/>
    <col min="2" max="2" width="69.66015625" style="16" customWidth="1"/>
    <col min="3" max="3" width="12.83203125" style="16" customWidth="1"/>
    <col min="4" max="4" width="11.83203125" style="16" customWidth="1"/>
    <col min="5" max="5" width="10.83203125" style="16" customWidth="1"/>
    <col min="6" max="8" width="9.33203125" style="16" customWidth="1"/>
    <col min="9" max="9" width="14.33203125" style="16" bestFit="1" customWidth="1"/>
    <col min="10" max="16384" width="9.33203125" style="16" customWidth="1"/>
  </cols>
  <sheetData>
    <row r="1" ht="15">
      <c r="A1" s="15"/>
    </row>
    <row r="2" spans="1:5" ht="15">
      <c r="A2" s="29" t="s">
        <v>145</v>
      </c>
      <c r="B2" s="18"/>
      <c r="C2" s="18"/>
      <c r="D2" s="18"/>
      <c r="E2" s="18"/>
    </row>
    <row r="3" spans="1:5" ht="15.75">
      <c r="A3" s="30" t="s">
        <v>146</v>
      </c>
      <c r="B3" s="18"/>
      <c r="C3" s="18"/>
      <c r="D3" s="18"/>
      <c r="E3" s="18"/>
    </row>
    <row r="4" spans="1:5" ht="15">
      <c r="A4" s="29" t="s">
        <v>295</v>
      </c>
      <c r="B4" s="18"/>
      <c r="C4" s="18"/>
      <c r="D4" s="18"/>
      <c r="E4" s="18"/>
    </row>
    <row r="5" spans="1:5" ht="15">
      <c r="A5" s="31" t="s">
        <v>175</v>
      </c>
      <c r="B5" s="32" t="s">
        <v>209</v>
      </c>
      <c r="C5" s="32" t="s">
        <v>69</v>
      </c>
      <c r="D5" s="32" t="s">
        <v>70</v>
      </c>
      <c r="E5" s="33"/>
    </row>
    <row r="6" spans="1:5" ht="15">
      <c r="A6" s="189" t="s">
        <v>56</v>
      </c>
      <c r="B6" s="35" t="s">
        <v>238</v>
      </c>
      <c r="C6" s="153">
        <v>25098</v>
      </c>
      <c r="D6" s="37">
        <v>248</v>
      </c>
      <c r="E6" s="38"/>
    </row>
    <row r="7" spans="1:5" ht="15">
      <c r="A7" s="231"/>
      <c r="B7" s="35" t="s">
        <v>147</v>
      </c>
      <c r="C7" s="154">
        <v>20077</v>
      </c>
      <c r="D7" s="37">
        <v>198.4</v>
      </c>
      <c r="E7" s="38"/>
    </row>
    <row r="8" spans="1:5" ht="15">
      <c r="A8" s="231"/>
      <c r="B8" s="35" t="s">
        <v>148</v>
      </c>
      <c r="C8" s="154">
        <v>5049</v>
      </c>
      <c r="D8" s="37">
        <v>49.9</v>
      </c>
      <c r="E8" s="38"/>
    </row>
    <row r="9" spans="1:5" ht="15">
      <c r="A9" s="231"/>
      <c r="B9" s="35" t="s">
        <v>227</v>
      </c>
      <c r="C9" s="154">
        <v>4468</v>
      </c>
      <c r="D9" s="37">
        <v>44.1</v>
      </c>
      <c r="E9" s="38"/>
    </row>
    <row r="10" spans="1:5" ht="15">
      <c r="A10" s="231"/>
      <c r="B10" s="35" t="s">
        <v>248</v>
      </c>
      <c r="C10" s="154">
        <v>3426</v>
      </c>
      <c r="D10" s="37">
        <v>33.9</v>
      </c>
      <c r="E10" s="38"/>
    </row>
    <row r="11" spans="1:5" ht="15">
      <c r="A11" s="222"/>
      <c r="B11" s="41" t="s">
        <v>149</v>
      </c>
      <c r="C11" s="155">
        <v>86785</v>
      </c>
      <c r="D11" s="43">
        <v>857.5</v>
      </c>
      <c r="E11" s="38"/>
    </row>
    <row r="12" spans="1:5" ht="15">
      <c r="A12" s="189" t="s">
        <v>150</v>
      </c>
      <c r="B12" s="35" t="s">
        <v>240</v>
      </c>
      <c r="C12" s="153">
        <v>572</v>
      </c>
      <c r="D12" s="37">
        <v>442.6</v>
      </c>
      <c r="E12" s="38"/>
    </row>
    <row r="13" spans="1:5" ht="15">
      <c r="A13" s="231"/>
      <c r="B13" s="35" t="s">
        <v>225</v>
      </c>
      <c r="C13" s="154">
        <v>197</v>
      </c>
      <c r="D13" s="37">
        <v>152.4</v>
      </c>
      <c r="E13" s="38"/>
    </row>
    <row r="14" spans="1:5" ht="15">
      <c r="A14" s="231"/>
      <c r="B14" s="35" t="s">
        <v>247</v>
      </c>
      <c r="C14" s="154">
        <v>68</v>
      </c>
      <c r="D14" s="37">
        <v>52.6</v>
      </c>
      <c r="E14" s="38"/>
    </row>
    <row r="15" spans="1:5" ht="15">
      <c r="A15" s="231"/>
      <c r="B15" s="35" t="s">
        <v>274</v>
      </c>
      <c r="C15" s="154">
        <v>47</v>
      </c>
      <c r="D15" s="37">
        <v>36.4</v>
      </c>
      <c r="E15" s="38"/>
    </row>
    <row r="16" spans="1:5" ht="15">
      <c r="A16" s="231"/>
      <c r="B16" s="35" t="s">
        <v>256</v>
      </c>
      <c r="C16" s="154">
        <v>15</v>
      </c>
      <c r="D16" s="37">
        <v>11.6</v>
      </c>
      <c r="E16" s="38"/>
    </row>
    <row r="17" spans="1:5" ht="15">
      <c r="A17" s="222"/>
      <c r="B17" s="41" t="s">
        <v>149</v>
      </c>
      <c r="C17" s="155">
        <v>1013</v>
      </c>
      <c r="D17" s="44">
        <v>783.9</v>
      </c>
      <c r="E17" s="38"/>
    </row>
    <row r="18" spans="1:5" ht="15">
      <c r="A18" s="189" t="s">
        <v>151</v>
      </c>
      <c r="B18" s="35" t="s">
        <v>250</v>
      </c>
      <c r="C18" s="153">
        <v>50</v>
      </c>
      <c r="D18" s="37">
        <v>9.6</v>
      </c>
      <c r="E18" s="38"/>
    </row>
    <row r="19" spans="1:5" ht="15">
      <c r="A19" s="231"/>
      <c r="B19" s="35" t="s">
        <v>225</v>
      </c>
      <c r="C19" s="154">
        <v>29</v>
      </c>
      <c r="D19" s="37">
        <v>5.6</v>
      </c>
      <c r="E19" s="38"/>
    </row>
    <row r="20" spans="1:5" ht="15">
      <c r="A20" s="231"/>
      <c r="B20" s="35" t="s">
        <v>162</v>
      </c>
      <c r="C20" s="154">
        <v>16</v>
      </c>
      <c r="D20" s="37">
        <v>3.1</v>
      </c>
      <c r="E20" s="38"/>
    </row>
    <row r="21" spans="1:5" ht="15">
      <c r="A21" s="231"/>
      <c r="B21" s="35" t="s">
        <v>231</v>
      </c>
      <c r="C21" s="154">
        <v>14</v>
      </c>
      <c r="D21" s="37">
        <v>2.7</v>
      </c>
      <c r="E21" s="38"/>
    </row>
    <row r="22" spans="1:5" ht="15">
      <c r="A22" s="231"/>
      <c r="B22" s="35" t="s">
        <v>283</v>
      </c>
      <c r="C22" s="154">
        <v>5</v>
      </c>
      <c r="D22" s="179" t="s">
        <v>316</v>
      </c>
      <c r="E22" s="38"/>
    </row>
    <row r="23" spans="1:5" ht="15">
      <c r="A23" s="222"/>
      <c r="B23" s="41" t="s">
        <v>149</v>
      </c>
      <c r="C23" s="155">
        <v>172</v>
      </c>
      <c r="D23" s="43">
        <v>33</v>
      </c>
      <c r="E23" s="38"/>
    </row>
    <row r="24" spans="1:5" ht="15">
      <c r="A24" s="189" t="s">
        <v>153</v>
      </c>
      <c r="B24" s="35" t="s">
        <v>250</v>
      </c>
      <c r="C24" s="153">
        <v>74</v>
      </c>
      <c r="D24" s="37">
        <v>5.2</v>
      </c>
      <c r="E24" s="38"/>
    </row>
    <row r="25" spans="1:5" ht="15">
      <c r="A25" s="231"/>
      <c r="B25" s="35" t="s">
        <v>147</v>
      </c>
      <c r="C25" s="154">
        <v>34</v>
      </c>
      <c r="D25" s="37">
        <v>2.4</v>
      </c>
      <c r="E25" s="38"/>
    </row>
    <row r="26" spans="1:5" ht="15">
      <c r="A26" s="231"/>
      <c r="B26" s="35" t="s">
        <v>317</v>
      </c>
      <c r="C26" s="154">
        <v>15</v>
      </c>
      <c r="D26" s="37">
        <v>1.1</v>
      </c>
      <c r="E26" s="38"/>
    </row>
    <row r="27" spans="1:5" ht="15">
      <c r="A27" s="231"/>
      <c r="B27" s="35" t="s">
        <v>286</v>
      </c>
      <c r="C27" s="154">
        <v>14</v>
      </c>
      <c r="D27" s="37">
        <v>1</v>
      </c>
      <c r="E27" s="38"/>
    </row>
    <row r="28" spans="1:5" ht="15">
      <c r="A28" s="222"/>
      <c r="B28" s="41" t="s">
        <v>149</v>
      </c>
      <c r="C28" s="155">
        <v>242</v>
      </c>
      <c r="D28" s="44">
        <v>17.1</v>
      </c>
      <c r="E28" s="38"/>
    </row>
    <row r="29" spans="1:5" ht="15">
      <c r="A29" s="189" t="s">
        <v>154</v>
      </c>
      <c r="B29" s="35" t="s">
        <v>250</v>
      </c>
      <c r="C29" s="153">
        <v>383</v>
      </c>
      <c r="D29" s="37">
        <v>26.5</v>
      </c>
      <c r="E29" s="38"/>
    </row>
    <row r="30" spans="1:5" ht="15">
      <c r="A30" s="231"/>
      <c r="B30" s="35" t="s">
        <v>253</v>
      </c>
      <c r="C30" s="154">
        <v>175</v>
      </c>
      <c r="D30" s="37">
        <v>12.1</v>
      </c>
      <c r="E30" s="38"/>
    </row>
    <row r="31" spans="1:5" ht="15">
      <c r="A31" s="231"/>
      <c r="B31" s="35" t="s">
        <v>254</v>
      </c>
      <c r="C31" s="154">
        <v>136</v>
      </c>
      <c r="D31" s="37">
        <v>9.4</v>
      </c>
      <c r="E31" s="38"/>
    </row>
    <row r="32" spans="1:5" ht="15">
      <c r="A32" s="231"/>
      <c r="B32" s="35" t="s">
        <v>152</v>
      </c>
      <c r="C32" s="154">
        <v>55</v>
      </c>
      <c r="D32" s="37">
        <v>3.8</v>
      </c>
      <c r="E32" s="38"/>
    </row>
    <row r="33" spans="1:9" ht="15">
      <c r="A33" s="231"/>
      <c r="B33" s="35" t="s">
        <v>229</v>
      </c>
      <c r="C33" s="154">
        <v>39</v>
      </c>
      <c r="D33" s="37">
        <v>2.7</v>
      </c>
      <c r="E33" s="38"/>
      <c r="H33" s="168"/>
      <c r="I33" s="39"/>
    </row>
    <row r="34" spans="1:9" ht="15">
      <c r="A34" s="222"/>
      <c r="B34" s="41" t="s">
        <v>149</v>
      </c>
      <c r="C34" s="155">
        <v>1005</v>
      </c>
      <c r="D34" s="44">
        <v>69.4</v>
      </c>
      <c r="E34" s="38"/>
      <c r="H34" s="168"/>
      <c r="I34" s="39"/>
    </row>
    <row r="35" spans="1:8" ht="15">
      <c r="A35" s="189" t="s">
        <v>155</v>
      </c>
      <c r="B35" s="35" t="s">
        <v>250</v>
      </c>
      <c r="C35" s="153">
        <v>366</v>
      </c>
      <c r="D35" s="37">
        <v>28.3</v>
      </c>
      <c r="E35" s="38"/>
      <c r="H35" s="168"/>
    </row>
    <row r="36" spans="1:8" ht="15">
      <c r="A36" s="231"/>
      <c r="B36" s="35" t="s">
        <v>253</v>
      </c>
      <c r="C36" s="154">
        <v>205</v>
      </c>
      <c r="D36" s="37">
        <v>15.9</v>
      </c>
      <c r="E36" s="38"/>
      <c r="H36" s="168"/>
    </row>
    <row r="37" spans="1:8" ht="15">
      <c r="A37" s="231"/>
      <c r="B37" s="35" t="s">
        <v>254</v>
      </c>
      <c r="C37" s="154">
        <v>188</v>
      </c>
      <c r="D37" s="37">
        <v>14.5</v>
      </c>
      <c r="E37" s="38"/>
      <c r="H37" s="168"/>
    </row>
    <row r="38" spans="1:8" ht="15">
      <c r="A38" s="231"/>
      <c r="B38" s="35" t="s">
        <v>152</v>
      </c>
      <c r="C38" s="154">
        <v>125</v>
      </c>
      <c r="D38" s="37">
        <v>9.7</v>
      </c>
      <c r="E38" s="38"/>
      <c r="H38" s="168"/>
    </row>
    <row r="39" spans="1:8" ht="15">
      <c r="A39" s="231"/>
      <c r="B39" s="35" t="s">
        <v>229</v>
      </c>
      <c r="C39" s="154">
        <v>111</v>
      </c>
      <c r="D39" s="37">
        <v>8.6</v>
      </c>
      <c r="E39" s="38"/>
      <c r="H39" s="168"/>
    </row>
    <row r="40" spans="1:8" ht="15">
      <c r="A40" s="222"/>
      <c r="B40" s="41" t="s">
        <v>149</v>
      </c>
      <c r="C40" s="155">
        <v>1401</v>
      </c>
      <c r="D40" s="44">
        <v>108.3</v>
      </c>
      <c r="E40" s="38"/>
      <c r="H40" s="168"/>
    </row>
    <row r="41" spans="1:5" ht="15">
      <c r="A41" s="189" t="s">
        <v>157</v>
      </c>
      <c r="B41" s="35" t="s">
        <v>156</v>
      </c>
      <c r="C41" s="153">
        <v>1179</v>
      </c>
      <c r="D41" s="37">
        <v>51.6</v>
      </c>
      <c r="E41" s="38"/>
    </row>
    <row r="42" spans="1:5" ht="15">
      <c r="A42" s="231"/>
      <c r="B42" s="35" t="s">
        <v>235</v>
      </c>
      <c r="C42" s="154">
        <v>1049</v>
      </c>
      <c r="D42" s="37">
        <v>45.9</v>
      </c>
      <c r="E42" s="38"/>
    </row>
    <row r="43" spans="1:5" ht="15">
      <c r="A43" s="231"/>
      <c r="B43" s="35" t="s">
        <v>247</v>
      </c>
      <c r="C43" s="154">
        <v>800</v>
      </c>
      <c r="D43" s="37">
        <v>35</v>
      </c>
      <c r="E43" s="38"/>
    </row>
    <row r="44" spans="1:5" ht="15">
      <c r="A44" s="231"/>
      <c r="B44" s="35" t="s">
        <v>255</v>
      </c>
      <c r="C44" s="154">
        <v>369</v>
      </c>
      <c r="D44" s="37">
        <v>16.1</v>
      </c>
      <c r="E44" s="38"/>
    </row>
    <row r="45" spans="1:5" ht="15">
      <c r="A45" s="231"/>
      <c r="B45" s="35" t="s">
        <v>234</v>
      </c>
      <c r="C45" s="154">
        <v>234</v>
      </c>
      <c r="D45" s="37">
        <v>10.2</v>
      </c>
      <c r="E45" s="38"/>
    </row>
    <row r="46" spans="1:5" ht="15">
      <c r="A46" s="222"/>
      <c r="B46" s="41" t="s">
        <v>149</v>
      </c>
      <c r="C46" s="155">
        <v>5662</v>
      </c>
      <c r="D46" s="44">
        <v>247.7</v>
      </c>
      <c r="E46" s="38"/>
    </row>
    <row r="47" spans="1:5" ht="15">
      <c r="A47" s="189" t="s">
        <v>158</v>
      </c>
      <c r="B47" s="35" t="s">
        <v>156</v>
      </c>
      <c r="C47" s="153">
        <v>4804</v>
      </c>
      <c r="D47" s="37">
        <v>271.5</v>
      </c>
      <c r="E47" s="38"/>
    </row>
    <row r="48" spans="1:5" ht="15">
      <c r="A48" s="231"/>
      <c r="B48" s="35" t="s">
        <v>235</v>
      </c>
      <c r="C48" s="154">
        <v>3690</v>
      </c>
      <c r="D48" s="37">
        <v>208.5</v>
      </c>
      <c r="E48" s="38"/>
    </row>
    <row r="49" spans="1:5" ht="15">
      <c r="A49" s="231"/>
      <c r="B49" s="35" t="s">
        <v>282</v>
      </c>
      <c r="C49" s="154">
        <v>546</v>
      </c>
      <c r="D49" s="37">
        <v>30.9</v>
      </c>
      <c r="E49" s="38"/>
    </row>
    <row r="50" spans="1:5" ht="15">
      <c r="A50" s="231"/>
      <c r="B50" s="35" t="s">
        <v>260</v>
      </c>
      <c r="C50" s="154">
        <v>543</v>
      </c>
      <c r="D50" s="37">
        <v>30.7</v>
      </c>
      <c r="E50" s="38"/>
    </row>
    <row r="51" spans="1:5" ht="15">
      <c r="A51" s="231"/>
      <c r="B51" s="35" t="s">
        <v>285</v>
      </c>
      <c r="C51" s="154">
        <v>514</v>
      </c>
      <c r="D51" s="37">
        <v>29</v>
      </c>
      <c r="E51" s="38"/>
    </row>
    <row r="52" spans="1:5" ht="15">
      <c r="A52" s="222"/>
      <c r="B52" s="41" t="s">
        <v>149</v>
      </c>
      <c r="C52" s="155">
        <v>13975</v>
      </c>
      <c r="D52" s="50">
        <v>789.8</v>
      </c>
      <c r="E52" s="38"/>
    </row>
    <row r="53" spans="1:5" ht="15">
      <c r="A53" s="232" t="s">
        <v>159</v>
      </c>
      <c r="B53" s="35" t="s">
        <v>238</v>
      </c>
      <c r="C53" s="153">
        <v>20179</v>
      </c>
      <c r="D53" s="45">
        <v>1603.4</v>
      </c>
      <c r="E53" s="46"/>
    </row>
    <row r="54" spans="1:5" ht="15">
      <c r="A54" s="231"/>
      <c r="B54" s="35" t="s">
        <v>147</v>
      </c>
      <c r="C54" s="154">
        <v>13862</v>
      </c>
      <c r="D54" s="45">
        <v>1101.5</v>
      </c>
      <c r="E54" s="46"/>
    </row>
    <row r="55" spans="1:5" ht="15">
      <c r="A55" s="231"/>
      <c r="B55" s="35" t="s">
        <v>148</v>
      </c>
      <c r="C55" s="154">
        <v>4392</v>
      </c>
      <c r="D55" s="45">
        <v>349</v>
      </c>
      <c r="E55" s="46"/>
    </row>
    <row r="56" spans="1:5" ht="15">
      <c r="A56" s="231"/>
      <c r="B56" s="35" t="s">
        <v>227</v>
      </c>
      <c r="C56" s="154">
        <v>3836</v>
      </c>
      <c r="D56" s="45">
        <v>304.8</v>
      </c>
      <c r="E56" s="46"/>
    </row>
    <row r="57" spans="1:5" ht="15">
      <c r="A57" s="231"/>
      <c r="B57" s="35" t="s">
        <v>318</v>
      </c>
      <c r="C57" s="154">
        <v>2336</v>
      </c>
      <c r="D57" s="45">
        <v>185.6</v>
      </c>
      <c r="E57" s="46"/>
    </row>
    <row r="58" spans="1:5" ht="15">
      <c r="A58" s="222"/>
      <c r="B58" s="41" t="s">
        <v>149</v>
      </c>
      <c r="C58" s="155">
        <v>63315</v>
      </c>
      <c r="D58" s="50">
        <v>5031</v>
      </c>
      <c r="E58" s="46"/>
    </row>
    <row r="59" spans="1:4" s="1" customFormat="1" ht="75.75" customHeight="1">
      <c r="A59" s="200" t="s">
        <v>319</v>
      </c>
      <c r="B59" s="230"/>
      <c r="C59" s="230"/>
      <c r="D59" s="230"/>
    </row>
    <row r="60" spans="1:4" s="1" customFormat="1" ht="30.75" customHeight="1">
      <c r="A60" s="200" t="s">
        <v>216</v>
      </c>
      <c r="B60" s="230"/>
      <c r="C60" s="230"/>
      <c r="D60" s="230"/>
    </row>
    <row r="61" spans="1:4" s="1" customFormat="1" ht="21" customHeight="1">
      <c r="A61" s="227" t="s">
        <v>296</v>
      </c>
      <c r="B61" s="229"/>
      <c r="C61" s="229"/>
      <c r="D61" s="229"/>
    </row>
    <row r="62" ht="15">
      <c r="A62" s="48"/>
    </row>
  </sheetData>
  <mergeCells count="12">
    <mergeCell ref="A61:D61"/>
    <mergeCell ref="A60:D60"/>
    <mergeCell ref="A53:A58"/>
    <mergeCell ref="A59:D59"/>
    <mergeCell ref="A47:A52"/>
    <mergeCell ref="A41:A46"/>
    <mergeCell ref="A35:A40"/>
    <mergeCell ref="A29:A34"/>
    <mergeCell ref="A24:A28"/>
    <mergeCell ref="A18:A23"/>
    <mergeCell ref="A6:A11"/>
    <mergeCell ref="A12:A17"/>
  </mergeCells>
  <printOptions horizontalCentered="1"/>
  <pageMargins left="0.75" right="0.75" top="0.25" bottom="0" header="0" footer="0"/>
  <pageSetup fitToHeight="1" fitToWidth="1"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1" sqref="A1"/>
    </sheetView>
  </sheetViews>
  <sheetFormatPr defaultColWidth="9.33203125" defaultRowHeight="12.75"/>
  <cols>
    <col min="1" max="1" width="18.16015625" style="16" customWidth="1"/>
    <col min="2" max="2" width="69.66015625" style="16" customWidth="1"/>
    <col min="3" max="3" width="12.83203125" style="16" customWidth="1"/>
    <col min="4" max="4" width="12.66015625" style="16" customWidth="1"/>
    <col min="5" max="5" width="10.83203125" style="16" customWidth="1"/>
    <col min="6" max="6" width="9.33203125" style="16" customWidth="1"/>
    <col min="7" max="7" width="14.33203125" style="16" bestFit="1" customWidth="1"/>
    <col min="8" max="16384" width="9.33203125" style="16" customWidth="1"/>
  </cols>
  <sheetData>
    <row r="1" ht="15">
      <c r="A1" s="15"/>
    </row>
    <row r="2" spans="1:5" ht="15">
      <c r="A2" s="29" t="s">
        <v>160</v>
      </c>
      <c r="B2" s="18"/>
      <c r="C2" s="18"/>
      <c r="D2" s="18"/>
      <c r="E2" s="18"/>
    </row>
    <row r="3" spans="1:5" ht="15.75">
      <c r="A3" s="30" t="s">
        <v>146</v>
      </c>
      <c r="B3" s="18"/>
      <c r="C3" s="18"/>
      <c r="D3" s="18"/>
      <c r="E3" s="18"/>
    </row>
    <row r="4" spans="1:5" ht="15">
      <c r="A4" s="29" t="s">
        <v>304</v>
      </c>
      <c r="B4" s="18"/>
      <c r="C4" s="18"/>
      <c r="D4" s="18"/>
      <c r="E4" s="18"/>
    </row>
    <row r="5" spans="1:5" ht="15">
      <c r="A5" s="31" t="s">
        <v>175</v>
      </c>
      <c r="B5" s="32" t="s">
        <v>209</v>
      </c>
      <c r="C5" s="32" t="s">
        <v>69</v>
      </c>
      <c r="D5" s="32" t="s">
        <v>70</v>
      </c>
      <c r="E5" s="33"/>
    </row>
    <row r="6" spans="1:7" ht="15">
      <c r="A6" s="189" t="s">
        <v>56</v>
      </c>
      <c r="B6" s="35" t="s">
        <v>238</v>
      </c>
      <c r="C6" s="36">
        <v>10242</v>
      </c>
      <c r="D6" s="45">
        <v>249.4</v>
      </c>
      <c r="E6" s="46"/>
      <c r="F6" s="39"/>
      <c r="G6" s="39"/>
    </row>
    <row r="7" spans="1:7" ht="15">
      <c r="A7" s="231"/>
      <c r="B7" s="35" t="s">
        <v>147</v>
      </c>
      <c r="C7" s="36">
        <v>8846</v>
      </c>
      <c r="D7" s="45">
        <v>215.4</v>
      </c>
      <c r="E7" s="46"/>
      <c r="F7" s="39"/>
      <c r="G7" s="39"/>
    </row>
    <row r="8" spans="1:7" ht="15">
      <c r="A8" s="231"/>
      <c r="B8" s="35" t="s">
        <v>226</v>
      </c>
      <c r="C8" s="36">
        <v>1905</v>
      </c>
      <c r="D8" s="45">
        <v>46.4</v>
      </c>
      <c r="E8" s="46"/>
      <c r="F8" s="39"/>
      <c r="G8" s="39"/>
    </row>
    <row r="9" spans="1:6" ht="15">
      <c r="A9" s="231"/>
      <c r="B9" s="35" t="s">
        <v>260</v>
      </c>
      <c r="C9" s="36">
        <v>1779</v>
      </c>
      <c r="D9" s="45">
        <v>43.3</v>
      </c>
      <c r="E9" s="46"/>
      <c r="F9" s="39"/>
    </row>
    <row r="10" spans="1:6" ht="15.75">
      <c r="A10" s="231"/>
      <c r="B10" s="35" t="s">
        <v>161</v>
      </c>
      <c r="C10" s="36">
        <v>1650</v>
      </c>
      <c r="D10" s="45">
        <v>40.2</v>
      </c>
      <c r="E10" s="46"/>
      <c r="F10" s="40"/>
    </row>
    <row r="11" spans="1:6" ht="15.75">
      <c r="A11" s="222"/>
      <c r="B11" s="41" t="s">
        <v>149</v>
      </c>
      <c r="C11" s="42">
        <v>35069</v>
      </c>
      <c r="D11" s="47">
        <v>853.9</v>
      </c>
      <c r="E11" s="46"/>
      <c r="F11" s="40"/>
    </row>
    <row r="12" spans="1:6" ht="15.75">
      <c r="A12" s="189" t="s">
        <v>150</v>
      </c>
      <c r="B12" s="35" t="s">
        <v>240</v>
      </c>
      <c r="C12" s="36">
        <v>138</v>
      </c>
      <c r="D12" s="45">
        <v>268.3</v>
      </c>
      <c r="E12" s="46"/>
      <c r="F12" s="40"/>
    </row>
    <row r="13" spans="1:6" ht="15.75">
      <c r="A13" s="231"/>
      <c r="B13" s="35" t="s">
        <v>225</v>
      </c>
      <c r="C13" s="36">
        <v>67</v>
      </c>
      <c r="D13" s="45">
        <v>130.2</v>
      </c>
      <c r="E13" s="46"/>
      <c r="F13" s="40"/>
    </row>
    <row r="14" spans="1:6" ht="15.75">
      <c r="A14" s="231"/>
      <c r="B14" s="35" t="s">
        <v>247</v>
      </c>
      <c r="C14" s="36">
        <v>24</v>
      </c>
      <c r="D14" s="45">
        <v>46.7</v>
      </c>
      <c r="E14" s="46"/>
      <c r="F14" s="40"/>
    </row>
    <row r="15" spans="1:6" ht="15.75">
      <c r="A15" s="231"/>
      <c r="B15" s="35" t="s">
        <v>274</v>
      </c>
      <c r="C15" s="36">
        <v>18</v>
      </c>
      <c r="D15" s="45">
        <v>35</v>
      </c>
      <c r="E15" s="46"/>
      <c r="F15" s="40"/>
    </row>
    <row r="16" spans="1:6" ht="15.75">
      <c r="A16" s="231"/>
      <c r="B16" s="35" t="s">
        <v>229</v>
      </c>
      <c r="C16" s="36">
        <v>6</v>
      </c>
      <c r="D16" s="45">
        <v>11.7</v>
      </c>
      <c r="E16" s="46"/>
      <c r="F16" s="40"/>
    </row>
    <row r="17" spans="1:5" ht="15">
      <c r="A17" s="222"/>
      <c r="B17" s="41" t="s">
        <v>149</v>
      </c>
      <c r="C17" s="42">
        <v>294</v>
      </c>
      <c r="D17" s="47">
        <v>571.5</v>
      </c>
      <c r="E17" s="46"/>
    </row>
    <row r="18" spans="1:5" ht="15">
      <c r="A18" s="189" t="s">
        <v>151</v>
      </c>
      <c r="B18" s="35" t="s">
        <v>250</v>
      </c>
      <c r="C18" s="36">
        <v>16</v>
      </c>
      <c r="D18" s="45">
        <v>7.7</v>
      </c>
      <c r="E18" s="46"/>
    </row>
    <row r="19" spans="1:5" ht="15">
      <c r="A19" s="233"/>
      <c r="B19" s="35" t="s">
        <v>225</v>
      </c>
      <c r="C19" s="36">
        <v>11</v>
      </c>
      <c r="D19" s="45">
        <v>5.3</v>
      </c>
      <c r="E19" s="46"/>
    </row>
    <row r="20" spans="1:5" ht="15">
      <c r="A20" s="233"/>
      <c r="B20" s="35" t="s">
        <v>162</v>
      </c>
      <c r="C20" s="36">
        <v>7</v>
      </c>
      <c r="D20" s="45">
        <v>3.4</v>
      </c>
      <c r="E20" s="46"/>
    </row>
    <row r="21" spans="1:5" ht="15">
      <c r="A21" s="233"/>
      <c r="B21" s="35" t="s">
        <v>320</v>
      </c>
      <c r="C21" s="36">
        <v>3</v>
      </c>
      <c r="D21" s="180" t="s">
        <v>316</v>
      </c>
      <c r="E21" s="46"/>
    </row>
    <row r="22" spans="1:5" ht="15">
      <c r="A22" s="233"/>
      <c r="B22" s="35" t="s">
        <v>256</v>
      </c>
      <c r="C22" s="36">
        <v>2</v>
      </c>
      <c r="D22" s="180" t="s">
        <v>316</v>
      </c>
      <c r="E22" s="46"/>
    </row>
    <row r="23" spans="1:5" ht="15">
      <c r="A23" s="234"/>
      <c r="B23" s="41" t="s">
        <v>149</v>
      </c>
      <c r="C23" s="42">
        <v>60</v>
      </c>
      <c r="D23" s="47">
        <v>28.9</v>
      </c>
      <c r="E23" s="46"/>
    </row>
    <row r="24" spans="1:6" ht="15">
      <c r="A24" s="189" t="s">
        <v>153</v>
      </c>
      <c r="B24" s="35" t="s">
        <v>250</v>
      </c>
      <c r="C24" s="36">
        <v>31</v>
      </c>
      <c r="D24" s="45">
        <v>5.5</v>
      </c>
      <c r="E24" s="46"/>
      <c r="F24" s="39"/>
    </row>
    <row r="25" spans="1:6" ht="15">
      <c r="A25" s="231"/>
      <c r="B25" s="35" t="s">
        <v>147</v>
      </c>
      <c r="C25" s="36">
        <v>9</v>
      </c>
      <c r="D25" s="45">
        <v>1.6</v>
      </c>
      <c r="E25" s="46"/>
      <c r="F25" s="39"/>
    </row>
    <row r="26" spans="1:6" ht="15">
      <c r="A26" s="231"/>
      <c r="B26" s="35" t="s">
        <v>232</v>
      </c>
      <c r="C26" s="36">
        <v>7</v>
      </c>
      <c r="D26" s="45">
        <v>1.2</v>
      </c>
      <c r="E26" s="46"/>
      <c r="F26" s="39"/>
    </row>
    <row r="27" spans="1:6" ht="15">
      <c r="A27" s="231"/>
      <c r="B27" s="49" t="s">
        <v>268</v>
      </c>
      <c r="C27" s="36">
        <v>5</v>
      </c>
      <c r="D27" s="180" t="s">
        <v>316</v>
      </c>
      <c r="E27" s="46"/>
      <c r="F27" s="39"/>
    </row>
    <row r="28" spans="1:6" ht="15">
      <c r="A28" s="231"/>
      <c r="B28" s="35" t="s">
        <v>321</v>
      </c>
      <c r="C28" s="70">
        <v>3</v>
      </c>
      <c r="D28" s="180" t="s">
        <v>316</v>
      </c>
      <c r="E28" s="46"/>
      <c r="F28" s="39"/>
    </row>
    <row r="29" spans="1:6" ht="15.75">
      <c r="A29" s="222"/>
      <c r="B29" s="41" t="s">
        <v>149</v>
      </c>
      <c r="C29" s="42">
        <v>80</v>
      </c>
      <c r="D29" s="47">
        <v>14.2</v>
      </c>
      <c r="E29" s="46"/>
      <c r="F29" s="40"/>
    </row>
    <row r="30" spans="1:7" ht="15">
      <c r="A30" s="189" t="s">
        <v>154</v>
      </c>
      <c r="B30" s="35" t="s">
        <v>250</v>
      </c>
      <c r="C30" s="36">
        <v>234</v>
      </c>
      <c r="D30" s="45">
        <v>39.4</v>
      </c>
      <c r="E30" s="46"/>
      <c r="G30" s="39"/>
    </row>
    <row r="31" spans="1:7" ht="15">
      <c r="A31" s="231"/>
      <c r="B31" s="35" t="s">
        <v>257</v>
      </c>
      <c r="C31" s="36">
        <v>89</v>
      </c>
      <c r="D31" s="45">
        <v>15</v>
      </c>
      <c r="E31" s="46"/>
      <c r="G31" s="39"/>
    </row>
    <row r="32" spans="1:7" ht="15">
      <c r="A32" s="231"/>
      <c r="B32" s="35" t="s">
        <v>162</v>
      </c>
      <c r="C32" s="36">
        <v>26</v>
      </c>
      <c r="D32" s="45">
        <v>4.4</v>
      </c>
      <c r="E32" s="46"/>
      <c r="G32" s="39"/>
    </row>
    <row r="33" spans="1:7" ht="15">
      <c r="A33" s="231"/>
      <c r="B33" s="35" t="s">
        <v>231</v>
      </c>
      <c r="C33" s="36">
        <v>21</v>
      </c>
      <c r="D33" s="45">
        <v>3.5</v>
      </c>
      <c r="E33" s="46"/>
      <c r="G33" s="39"/>
    </row>
    <row r="34" spans="1:7" ht="15">
      <c r="A34" s="231"/>
      <c r="B34" s="35" t="s">
        <v>229</v>
      </c>
      <c r="C34" s="36">
        <v>20</v>
      </c>
      <c r="D34" s="45">
        <v>3.4</v>
      </c>
      <c r="E34" s="46"/>
      <c r="G34" s="39"/>
    </row>
    <row r="35" spans="1:5" ht="15">
      <c r="A35" s="222"/>
      <c r="B35" s="41" t="s">
        <v>149</v>
      </c>
      <c r="C35" s="42">
        <v>486</v>
      </c>
      <c r="D35" s="47">
        <v>81.9</v>
      </c>
      <c r="E35" s="46"/>
    </row>
    <row r="36" spans="1:7" ht="15">
      <c r="A36" s="189" t="s">
        <v>155</v>
      </c>
      <c r="B36" s="35" t="s">
        <v>250</v>
      </c>
      <c r="C36" s="36">
        <v>219</v>
      </c>
      <c r="D36" s="45">
        <v>42.2</v>
      </c>
      <c r="E36" s="46"/>
      <c r="G36" s="39"/>
    </row>
    <row r="37" spans="1:7" ht="15">
      <c r="A37" s="231"/>
      <c r="B37" s="35" t="s">
        <v>257</v>
      </c>
      <c r="C37" s="36">
        <v>135</v>
      </c>
      <c r="D37" s="45">
        <v>26</v>
      </c>
      <c r="E37" s="46"/>
      <c r="G37" s="39"/>
    </row>
    <row r="38" spans="1:7" ht="15">
      <c r="A38" s="231"/>
      <c r="B38" s="35" t="s">
        <v>232</v>
      </c>
      <c r="C38" s="36">
        <v>54</v>
      </c>
      <c r="D38" s="45">
        <v>10.4</v>
      </c>
      <c r="E38" s="46"/>
      <c r="G38" s="39"/>
    </row>
    <row r="39" spans="1:7" ht="15">
      <c r="A39" s="231"/>
      <c r="B39" s="35" t="s">
        <v>152</v>
      </c>
      <c r="C39" s="36">
        <v>40</v>
      </c>
      <c r="D39" s="45">
        <v>7.7</v>
      </c>
      <c r="E39" s="46"/>
      <c r="G39" s="39"/>
    </row>
    <row r="40" spans="1:5" ht="15">
      <c r="A40" s="231"/>
      <c r="B40" s="35" t="s">
        <v>256</v>
      </c>
      <c r="C40" s="36">
        <v>13</v>
      </c>
      <c r="D40" s="45">
        <v>2.5</v>
      </c>
      <c r="E40" s="46"/>
    </row>
    <row r="41" spans="1:5" ht="15">
      <c r="A41" s="222"/>
      <c r="B41" s="41" t="s">
        <v>149</v>
      </c>
      <c r="C41" s="42">
        <v>609</v>
      </c>
      <c r="D41" s="47">
        <v>117.3</v>
      </c>
      <c r="E41" s="46"/>
    </row>
    <row r="42" spans="1:6" ht="15">
      <c r="A42" s="189" t="s">
        <v>157</v>
      </c>
      <c r="B42" s="35" t="s">
        <v>238</v>
      </c>
      <c r="C42" s="36">
        <v>548</v>
      </c>
      <c r="D42" s="45">
        <v>57.3</v>
      </c>
      <c r="E42" s="46"/>
      <c r="F42" s="39"/>
    </row>
    <row r="43" spans="1:6" ht="15">
      <c r="A43" s="231"/>
      <c r="B43" s="35" t="s">
        <v>252</v>
      </c>
      <c r="C43" s="36">
        <v>446</v>
      </c>
      <c r="D43" s="45">
        <v>46.7</v>
      </c>
      <c r="E43" s="46"/>
      <c r="F43" s="39"/>
    </row>
    <row r="44" spans="1:6" ht="15">
      <c r="A44" s="231"/>
      <c r="B44" s="35" t="s">
        <v>162</v>
      </c>
      <c r="C44" s="36">
        <v>434</v>
      </c>
      <c r="D44" s="45">
        <v>45.4</v>
      </c>
      <c r="E44" s="46"/>
      <c r="F44" s="39"/>
    </row>
    <row r="45" spans="1:5" ht="15">
      <c r="A45" s="231"/>
      <c r="B45" s="35" t="s">
        <v>255</v>
      </c>
      <c r="C45" s="36">
        <v>253</v>
      </c>
      <c r="D45" s="45">
        <v>26.5</v>
      </c>
      <c r="E45" s="46"/>
    </row>
    <row r="46" spans="1:5" ht="15">
      <c r="A46" s="231"/>
      <c r="B46" s="35" t="s">
        <v>234</v>
      </c>
      <c r="C46" s="36">
        <v>129</v>
      </c>
      <c r="D46" s="45">
        <v>13.5</v>
      </c>
      <c r="E46" s="46"/>
    </row>
    <row r="47" spans="1:5" ht="15">
      <c r="A47" s="222"/>
      <c r="B47" s="41" t="s">
        <v>149</v>
      </c>
      <c r="C47" s="42">
        <v>2608</v>
      </c>
      <c r="D47" s="47">
        <v>272.9</v>
      </c>
      <c r="E47" s="46"/>
    </row>
    <row r="48" spans="1:5" ht="15">
      <c r="A48" s="174" t="s">
        <v>158</v>
      </c>
      <c r="B48" s="35" t="s">
        <v>156</v>
      </c>
      <c r="C48" s="36">
        <v>2112</v>
      </c>
      <c r="D48" s="45">
        <v>281.1</v>
      </c>
      <c r="E48" s="46"/>
    </row>
    <row r="49" spans="1:5" ht="15.75">
      <c r="A49" s="176"/>
      <c r="B49" s="35" t="s">
        <v>235</v>
      </c>
      <c r="C49" s="36">
        <v>1831</v>
      </c>
      <c r="D49" s="45">
        <v>243.7</v>
      </c>
      <c r="E49" s="46"/>
    </row>
    <row r="50" spans="1:5" ht="15.75">
      <c r="A50" s="176"/>
      <c r="B50" s="35" t="s">
        <v>247</v>
      </c>
      <c r="C50" s="36">
        <v>290</v>
      </c>
      <c r="D50" s="45">
        <v>38.6</v>
      </c>
      <c r="E50" s="46"/>
    </row>
    <row r="51" spans="1:5" ht="15.75">
      <c r="A51" s="176"/>
      <c r="B51" s="35" t="s">
        <v>322</v>
      </c>
      <c r="C51" s="36">
        <v>240</v>
      </c>
      <c r="D51" s="45">
        <v>31.9</v>
      </c>
      <c r="E51" s="46"/>
    </row>
    <row r="52" spans="1:5" ht="15.75">
      <c r="A52" s="176"/>
      <c r="B52" s="35" t="s">
        <v>236</v>
      </c>
      <c r="C52" s="36">
        <v>218</v>
      </c>
      <c r="D52" s="45">
        <v>29</v>
      </c>
      <c r="E52" s="46"/>
    </row>
    <row r="53" spans="1:5" ht="15.75">
      <c r="A53" s="175"/>
      <c r="B53" s="41" t="s">
        <v>149</v>
      </c>
      <c r="C53" s="42">
        <v>6403</v>
      </c>
      <c r="D53" s="47">
        <v>852.3</v>
      </c>
      <c r="E53" s="46"/>
    </row>
    <row r="54" spans="1:5" ht="15">
      <c r="A54" s="189" t="s">
        <v>159</v>
      </c>
      <c r="B54" s="35" t="s">
        <v>238</v>
      </c>
      <c r="C54" s="36">
        <v>7775</v>
      </c>
      <c r="D54" s="45">
        <v>1666.8</v>
      </c>
      <c r="E54" s="46"/>
    </row>
    <row r="55" spans="1:5" ht="15">
      <c r="A55" s="231"/>
      <c r="B55" s="35" t="s">
        <v>147</v>
      </c>
      <c r="C55" s="36">
        <v>6217</v>
      </c>
      <c r="D55" s="45">
        <v>1332.8</v>
      </c>
      <c r="E55" s="46"/>
    </row>
    <row r="56" spans="1:5" ht="15">
      <c r="A56" s="231"/>
      <c r="B56" s="35" t="s">
        <v>226</v>
      </c>
      <c r="C56" s="36">
        <v>1653</v>
      </c>
      <c r="D56" s="45">
        <v>354.4</v>
      </c>
      <c r="E56" s="46"/>
    </row>
    <row r="57" spans="1:5" ht="15">
      <c r="A57" s="231"/>
      <c r="B57" s="35" t="s">
        <v>164</v>
      </c>
      <c r="C57" s="36">
        <v>1402</v>
      </c>
      <c r="D57" s="45">
        <v>300.6</v>
      </c>
      <c r="E57" s="46"/>
    </row>
    <row r="58" spans="1:5" ht="15">
      <c r="A58" s="231"/>
      <c r="B58" s="35" t="s">
        <v>236</v>
      </c>
      <c r="C58" s="36">
        <v>753</v>
      </c>
      <c r="D58" s="45">
        <v>161.4</v>
      </c>
      <c r="E58" s="46"/>
    </row>
    <row r="59" spans="1:5" ht="15">
      <c r="A59" s="222"/>
      <c r="B59" s="41" t="s">
        <v>149</v>
      </c>
      <c r="C59" s="42">
        <v>24529</v>
      </c>
      <c r="D59" s="47">
        <v>5258.4</v>
      </c>
      <c r="E59" s="46"/>
    </row>
    <row r="60" spans="1:4" s="1" customFormat="1" ht="63" customHeight="1">
      <c r="A60" s="200" t="s">
        <v>305</v>
      </c>
      <c r="B60" s="230"/>
      <c r="C60" s="230"/>
      <c r="D60" s="230"/>
    </row>
    <row r="61" spans="1:4" s="1" customFormat="1" ht="32.25" customHeight="1">
      <c r="A61" s="200" t="s">
        <v>216</v>
      </c>
      <c r="B61" s="230"/>
      <c r="C61" s="230"/>
      <c r="D61" s="230"/>
    </row>
    <row r="62" spans="1:4" s="1" customFormat="1" ht="19.5" customHeight="1">
      <c r="A62" s="227" t="s">
        <v>296</v>
      </c>
      <c r="B62" s="229"/>
      <c r="C62" s="229"/>
      <c r="D62" s="229"/>
    </row>
  </sheetData>
  <mergeCells count="11">
    <mergeCell ref="A36:A41"/>
    <mergeCell ref="A42:A47"/>
    <mergeCell ref="A18:A23"/>
    <mergeCell ref="A6:A11"/>
    <mergeCell ref="A12:A17"/>
    <mergeCell ref="A24:A29"/>
    <mergeCell ref="A30:A35"/>
    <mergeCell ref="A54:A59"/>
    <mergeCell ref="A60:D60"/>
    <mergeCell ref="A61:D61"/>
    <mergeCell ref="A62:D62"/>
  </mergeCells>
  <printOptions horizontalCentered="1"/>
  <pageMargins left="0.5" right="0.5" top="0.25" bottom="0" header="0" footer="0"/>
  <pageSetup fitToHeight="1" fitToWidth="1" orientation="portrait" scale="72" r:id="rId1"/>
</worksheet>
</file>

<file path=xl/worksheets/sheet19.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A1" sqref="A1"/>
    </sheetView>
  </sheetViews>
  <sheetFormatPr defaultColWidth="9.33203125" defaultRowHeight="12.75"/>
  <cols>
    <col min="1" max="1" width="18.16015625" style="16" customWidth="1"/>
    <col min="2" max="2" width="71" style="16" customWidth="1"/>
    <col min="3" max="3" width="12.83203125" style="16" customWidth="1"/>
    <col min="4" max="4" width="13.5" style="16" customWidth="1"/>
    <col min="5" max="5" width="10.83203125" style="16" customWidth="1"/>
    <col min="6" max="7" width="9.33203125" style="16" customWidth="1"/>
    <col min="8" max="8" width="12" style="16" bestFit="1" customWidth="1"/>
    <col min="9" max="16384" width="9.33203125" style="16" customWidth="1"/>
  </cols>
  <sheetData>
    <row r="1" ht="15">
      <c r="A1" s="15"/>
    </row>
    <row r="2" spans="1:5" ht="15">
      <c r="A2" s="29" t="s">
        <v>163</v>
      </c>
      <c r="B2" s="18"/>
      <c r="C2" s="18"/>
      <c r="D2" s="18"/>
      <c r="E2" s="18"/>
    </row>
    <row r="3" spans="1:5" ht="15.75">
      <c r="A3" s="30" t="s">
        <v>146</v>
      </c>
      <c r="B3" s="18"/>
      <c r="C3" s="18"/>
      <c r="D3" s="18"/>
      <c r="E3" s="18"/>
    </row>
    <row r="4" spans="1:5" ht="15">
      <c r="A4" s="29" t="s">
        <v>302</v>
      </c>
      <c r="B4" s="18"/>
      <c r="C4" s="18"/>
      <c r="D4" s="18"/>
      <c r="E4" s="18"/>
    </row>
    <row r="5" spans="1:5" ht="15">
      <c r="A5" s="31" t="s">
        <v>175</v>
      </c>
      <c r="B5" s="32" t="s">
        <v>209</v>
      </c>
      <c r="C5" s="32" t="s">
        <v>69</v>
      </c>
      <c r="D5" s="32" t="s">
        <v>70</v>
      </c>
      <c r="E5" s="33"/>
    </row>
    <row r="6" spans="1:6" ht="15">
      <c r="A6" s="189" t="s">
        <v>56</v>
      </c>
      <c r="B6" s="35" t="s">
        <v>238</v>
      </c>
      <c r="C6" s="36">
        <v>1828</v>
      </c>
      <c r="D6" s="45">
        <v>257</v>
      </c>
      <c r="E6" s="46"/>
      <c r="F6" s="39"/>
    </row>
    <row r="7" spans="1:6" ht="15">
      <c r="A7" s="231"/>
      <c r="B7" s="35" t="s">
        <v>147</v>
      </c>
      <c r="C7" s="36">
        <v>1313</v>
      </c>
      <c r="D7" s="45">
        <v>184.6</v>
      </c>
      <c r="E7" s="46"/>
      <c r="F7" s="39"/>
    </row>
    <row r="8" spans="1:8" ht="15">
      <c r="A8" s="231"/>
      <c r="B8" s="35" t="s">
        <v>249</v>
      </c>
      <c r="C8" s="36">
        <v>418</v>
      </c>
      <c r="D8" s="45">
        <v>58.8</v>
      </c>
      <c r="E8" s="46"/>
      <c r="F8" s="39"/>
      <c r="H8" s="39"/>
    </row>
    <row r="9" spans="1:8" ht="15">
      <c r="A9" s="231"/>
      <c r="B9" s="35" t="s">
        <v>260</v>
      </c>
      <c r="C9" s="36">
        <v>308</v>
      </c>
      <c r="D9" s="45">
        <v>43.3</v>
      </c>
      <c r="E9" s="46"/>
      <c r="F9" s="39"/>
      <c r="H9" s="39"/>
    </row>
    <row r="10" spans="1:8" ht="15">
      <c r="A10" s="231"/>
      <c r="B10" s="35" t="s">
        <v>161</v>
      </c>
      <c r="C10" s="36">
        <v>290</v>
      </c>
      <c r="D10" s="45">
        <v>40.8</v>
      </c>
      <c r="E10" s="46"/>
      <c r="F10" s="39"/>
      <c r="H10" s="39"/>
    </row>
    <row r="11" spans="1:8" ht="15.75">
      <c r="A11" s="222"/>
      <c r="B11" s="41" t="s">
        <v>149</v>
      </c>
      <c r="C11" s="42">
        <v>6320</v>
      </c>
      <c r="D11" s="47">
        <v>888.4</v>
      </c>
      <c r="E11" s="46"/>
      <c r="F11" s="40"/>
      <c r="H11" s="39"/>
    </row>
    <row r="12" spans="1:8" ht="15.75">
      <c r="A12" s="189" t="s">
        <v>150</v>
      </c>
      <c r="B12" s="35" t="s">
        <v>240</v>
      </c>
      <c r="C12" s="36">
        <v>137</v>
      </c>
      <c r="D12" s="45">
        <v>1112.1</v>
      </c>
      <c r="E12" s="46"/>
      <c r="F12" s="40"/>
      <c r="H12" s="39"/>
    </row>
    <row r="13" spans="1:6" ht="15.75">
      <c r="A13" s="231"/>
      <c r="B13" s="35" t="s">
        <v>225</v>
      </c>
      <c r="C13" s="36">
        <v>33</v>
      </c>
      <c r="D13" s="45">
        <v>267.9</v>
      </c>
      <c r="E13" s="46"/>
      <c r="F13" s="40"/>
    </row>
    <row r="14" spans="1:6" ht="15.75">
      <c r="A14" s="231"/>
      <c r="B14" s="35" t="s">
        <v>247</v>
      </c>
      <c r="C14" s="36">
        <v>9</v>
      </c>
      <c r="D14" s="45">
        <v>73.1</v>
      </c>
      <c r="E14" s="46"/>
      <c r="F14" s="40"/>
    </row>
    <row r="15" spans="1:6" ht="15.75">
      <c r="A15" s="231"/>
      <c r="B15" s="35" t="s">
        <v>274</v>
      </c>
      <c r="C15" s="36">
        <v>8</v>
      </c>
      <c r="D15" s="45">
        <v>64.9</v>
      </c>
      <c r="E15" s="46"/>
      <c r="F15" s="40"/>
    </row>
    <row r="16" spans="1:6" ht="15.75">
      <c r="A16" s="231"/>
      <c r="B16" s="35" t="s">
        <v>284</v>
      </c>
      <c r="C16" s="36">
        <v>4</v>
      </c>
      <c r="D16" s="180" t="s">
        <v>316</v>
      </c>
      <c r="E16" s="46"/>
      <c r="F16" s="40"/>
    </row>
    <row r="17" spans="1:5" ht="15">
      <c r="A17" s="222"/>
      <c r="B17" s="41" t="s">
        <v>149</v>
      </c>
      <c r="C17" s="42">
        <v>215</v>
      </c>
      <c r="D17" s="50">
        <v>1745.3</v>
      </c>
      <c r="E17" s="46"/>
    </row>
    <row r="18" spans="1:5" ht="15">
      <c r="A18" s="189" t="s">
        <v>151</v>
      </c>
      <c r="B18" s="35" t="s">
        <v>250</v>
      </c>
      <c r="C18" s="36">
        <v>9</v>
      </c>
      <c r="D18" s="69">
        <v>18.1</v>
      </c>
      <c r="E18" s="46"/>
    </row>
    <row r="19" spans="1:5" ht="15">
      <c r="A19" s="233"/>
      <c r="B19" s="35" t="s">
        <v>253</v>
      </c>
      <c r="C19" s="36">
        <v>5</v>
      </c>
      <c r="D19" s="181" t="s">
        <v>316</v>
      </c>
      <c r="E19" s="46"/>
    </row>
    <row r="20" spans="1:5" ht="15">
      <c r="A20" s="233"/>
      <c r="B20" s="35" t="s">
        <v>230</v>
      </c>
      <c r="C20" s="36">
        <v>3</v>
      </c>
      <c r="D20" s="181" t="s">
        <v>316</v>
      </c>
      <c r="E20" s="46"/>
    </row>
    <row r="21" spans="1:5" ht="30">
      <c r="A21" s="233"/>
      <c r="B21" s="49" t="s">
        <v>324</v>
      </c>
      <c r="C21" s="36">
        <v>1</v>
      </c>
      <c r="D21" s="181" t="s">
        <v>316</v>
      </c>
      <c r="E21" s="46"/>
    </row>
    <row r="22" spans="1:5" ht="15">
      <c r="A22" s="234"/>
      <c r="B22" s="41" t="s">
        <v>149</v>
      </c>
      <c r="C22" s="42">
        <v>30</v>
      </c>
      <c r="D22" s="47">
        <v>60.2</v>
      </c>
      <c r="E22" s="46"/>
    </row>
    <row r="23" spans="1:6" ht="15">
      <c r="A23" s="189" t="s">
        <v>153</v>
      </c>
      <c r="B23" s="35" t="s">
        <v>250</v>
      </c>
      <c r="C23" s="36">
        <v>12</v>
      </c>
      <c r="D23" s="45">
        <v>8.7</v>
      </c>
      <c r="E23" s="46"/>
      <c r="F23" s="39"/>
    </row>
    <row r="24" spans="1:6" ht="15">
      <c r="A24" s="233"/>
      <c r="B24" s="35" t="s">
        <v>253</v>
      </c>
      <c r="C24" s="36">
        <v>7</v>
      </c>
      <c r="D24" s="45">
        <v>5.1</v>
      </c>
      <c r="E24" s="46"/>
      <c r="F24" s="39"/>
    </row>
    <row r="25" spans="1:6" ht="15">
      <c r="A25" s="233"/>
      <c r="B25" s="35" t="s">
        <v>162</v>
      </c>
      <c r="C25" s="36">
        <v>5</v>
      </c>
      <c r="D25" s="180" t="s">
        <v>316</v>
      </c>
      <c r="E25" s="46"/>
      <c r="F25" s="39"/>
    </row>
    <row r="26" spans="1:6" ht="15">
      <c r="A26" s="233"/>
      <c r="B26" s="35" t="s">
        <v>227</v>
      </c>
      <c r="C26" s="36">
        <v>4</v>
      </c>
      <c r="D26" s="180" t="s">
        <v>316</v>
      </c>
      <c r="E26" s="46"/>
      <c r="F26" s="39"/>
    </row>
    <row r="27" spans="1:6" ht="15">
      <c r="A27" s="233"/>
      <c r="B27" s="35" t="s">
        <v>325</v>
      </c>
      <c r="C27" s="36">
        <v>1</v>
      </c>
      <c r="D27" s="180" t="s">
        <v>316</v>
      </c>
      <c r="E27" s="46"/>
      <c r="F27" s="39"/>
    </row>
    <row r="28" spans="1:6" ht="15.75">
      <c r="A28" s="234"/>
      <c r="B28" s="41" t="s">
        <v>149</v>
      </c>
      <c r="C28" s="42">
        <v>41</v>
      </c>
      <c r="D28" s="47">
        <v>29.6</v>
      </c>
      <c r="E28" s="46"/>
      <c r="F28" s="40"/>
    </row>
    <row r="29" spans="1:5" ht="15">
      <c r="A29" s="189" t="s">
        <v>154</v>
      </c>
      <c r="B29" s="35" t="s">
        <v>251</v>
      </c>
      <c r="C29" s="36">
        <v>125</v>
      </c>
      <c r="D29" s="45">
        <v>101.8</v>
      </c>
      <c r="E29" s="46"/>
    </row>
    <row r="30" spans="1:5" ht="15">
      <c r="A30" s="231"/>
      <c r="B30" s="35" t="s">
        <v>252</v>
      </c>
      <c r="C30" s="36">
        <v>29</v>
      </c>
      <c r="D30" s="45">
        <v>23.6</v>
      </c>
      <c r="E30" s="46"/>
    </row>
    <row r="31" spans="1:5" ht="15">
      <c r="A31" s="231"/>
      <c r="B31" s="35" t="s">
        <v>254</v>
      </c>
      <c r="C31" s="36">
        <v>12</v>
      </c>
      <c r="D31" s="45">
        <v>9.8</v>
      </c>
      <c r="E31" s="46"/>
    </row>
    <row r="32" spans="1:5" ht="15">
      <c r="A32" s="231"/>
      <c r="B32" s="35" t="s">
        <v>233</v>
      </c>
      <c r="C32" s="36">
        <v>9</v>
      </c>
      <c r="D32" s="45">
        <v>7.3</v>
      </c>
      <c r="E32" s="46"/>
    </row>
    <row r="33" spans="1:5" ht="15">
      <c r="A33" s="231"/>
      <c r="B33" s="35" t="s">
        <v>258</v>
      </c>
      <c r="C33" s="36">
        <v>5</v>
      </c>
      <c r="D33" s="180" t="s">
        <v>316</v>
      </c>
      <c r="E33" s="46"/>
    </row>
    <row r="34" spans="1:5" ht="15">
      <c r="A34" s="222"/>
      <c r="B34" s="41" t="s">
        <v>149</v>
      </c>
      <c r="C34" s="42">
        <v>204</v>
      </c>
      <c r="D34" s="47">
        <v>166.1</v>
      </c>
      <c r="E34" s="46"/>
    </row>
    <row r="35" spans="1:8" ht="15">
      <c r="A35" s="189" t="s">
        <v>155</v>
      </c>
      <c r="B35" s="35" t="s">
        <v>251</v>
      </c>
      <c r="C35" s="36">
        <v>164</v>
      </c>
      <c r="D35" s="45">
        <v>160.9</v>
      </c>
      <c r="E35" s="46"/>
      <c r="H35" s="39"/>
    </row>
    <row r="36" spans="1:8" ht="15">
      <c r="A36" s="231"/>
      <c r="B36" s="35" t="s">
        <v>252</v>
      </c>
      <c r="C36" s="36">
        <v>47</v>
      </c>
      <c r="D36" s="45">
        <v>46.1</v>
      </c>
      <c r="E36" s="46"/>
      <c r="H36" s="39"/>
    </row>
    <row r="37" spans="1:8" ht="15">
      <c r="A37" s="231"/>
      <c r="B37" s="35" t="s">
        <v>232</v>
      </c>
      <c r="C37" s="36">
        <v>21</v>
      </c>
      <c r="D37" s="45">
        <v>20.6</v>
      </c>
      <c r="E37" s="46"/>
      <c r="H37" s="39"/>
    </row>
    <row r="38" spans="1:8" ht="15">
      <c r="A38" s="231"/>
      <c r="B38" s="35" t="s">
        <v>255</v>
      </c>
      <c r="C38" s="36">
        <v>17</v>
      </c>
      <c r="D38" s="45">
        <v>16.7</v>
      </c>
      <c r="E38" s="46"/>
      <c r="H38" s="39"/>
    </row>
    <row r="39" spans="1:5" ht="15">
      <c r="A39" s="231"/>
      <c r="B39" s="35" t="s">
        <v>258</v>
      </c>
      <c r="C39" s="36">
        <v>14</v>
      </c>
      <c r="D39" s="45">
        <v>13.7</v>
      </c>
      <c r="E39" s="46"/>
    </row>
    <row r="40" spans="1:5" ht="15">
      <c r="A40" s="222"/>
      <c r="B40" s="41" t="s">
        <v>149</v>
      </c>
      <c r="C40" s="42">
        <v>343</v>
      </c>
      <c r="D40" s="47">
        <v>336.5</v>
      </c>
      <c r="E40" s="46"/>
    </row>
    <row r="41" spans="1:6" ht="15">
      <c r="A41" s="189" t="s">
        <v>157</v>
      </c>
      <c r="B41" s="35" t="s">
        <v>238</v>
      </c>
      <c r="C41" s="36">
        <v>185</v>
      </c>
      <c r="D41" s="45">
        <v>129.4</v>
      </c>
      <c r="E41" s="46"/>
      <c r="F41" s="39"/>
    </row>
    <row r="42" spans="1:6" ht="15">
      <c r="A42" s="233"/>
      <c r="B42" s="35" t="s">
        <v>252</v>
      </c>
      <c r="C42" s="36">
        <v>94</v>
      </c>
      <c r="D42" s="45">
        <v>65.8</v>
      </c>
      <c r="E42" s="46"/>
      <c r="F42" s="39"/>
    </row>
    <row r="43" spans="1:6" ht="15">
      <c r="A43" s="233"/>
      <c r="B43" s="35" t="s">
        <v>249</v>
      </c>
      <c r="C43" s="36">
        <v>84</v>
      </c>
      <c r="D43" s="45">
        <v>58.8</v>
      </c>
      <c r="E43" s="46"/>
      <c r="F43" s="39"/>
    </row>
    <row r="44" spans="1:6" ht="15">
      <c r="A44" s="233"/>
      <c r="B44" s="35" t="s">
        <v>152</v>
      </c>
      <c r="C44" s="36">
        <v>81</v>
      </c>
      <c r="D44" s="45">
        <v>56.7</v>
      </c>
      <c r="E44" s="46"/>
      <c r="F44" s="39"/>
    </row>
    <row r="45" spans="1:5" ht="15">
      <c r="A45" s="233"/>
      <c r="B45" s="35" t="s">
        <v>259</v>
      </c>
      <c r="C45" s="36">
        <v>49</v>
      </c>
      <c r="D45" s="45">
        <v>34.3</v>
      </c>
      <c r="E45" s="46"/>
    </row>
    <row r="46" spans="1:5" ht="15">
      <c r="A46" s="234"/>
      <c r="B46" s="41" t="s">
        <v>149</v>
      </c>
      <c r="C46" s="42">
        <v>765</v>
      </c>
      <c r="D46" s="47">
        <v>535.1</v>
      </c>
      <c r="E46" s="46"/>
    </row>
    <row r="47" spans="1:5" ht="15">
      <c r="A47" s="189" t="s">
        <v>158</v>
      </c>
      <c r="B47" s="35" t="s">
        <v>238</v>
      </c>
      <c r="C47" s="36">
        <v>609</v>
      </c>
      <c r="D47" s="45">
        <v>644.2</v>
      </c>
      <c r="E47" s="46"/>
    </row>
    <row r="48" spans="1:5" ht="15">
      <c r="A48" s="231"/>
      <c r="B48" s="35" t="s">
        <v>147</v>
      </c>
      <c r="C48" s="36">
        <v>448</v>
      </c>
      <c r="D48" s="45">
        <v>473.9</v>
      </c>
      <c r="E48" s="46"/>
    </row>
    <row r="49" spans="1:5" ht="15">
      <c r="A49" s="231"/>
      <c r="B49" s="35" t="s">
        <v>148</v>
      </c>
      <c r="C49" s="36">
        <v>86</v>
      </c>
      <c r="D49" s="45">
        <v>91</v>
      </c>
      <c r="E49" s="46"/>
    </row>
    <row r="50" spans="1:5" ht="15">
      <c r="A50" s="231"/>
      <c r="B50" s="35" t="s">
        <v>260</v>
      </c>
      <c r="C50" s="36">
        <v>71</v>
      </c>
      <c r="D50" s="45">
        <v>75.1</v>
      </c>
      <c r="E50" s="46"/>
    </row>
    <row r="51" spans="1:5" ht="15">
      <c r="A51" s="231"/>
      <c r="B51" s="35" t="s">
        <v>234</v>
      </c>
      <c r="C51" s="36">
        <v>55</v>
      </c>
      <c r="D51" s="45">
        <v>58.2</v>
      </c>
      <c r="E51" s="46"/>
    </row>
    <row r="52" spans="1:5" ht="15">
      <c r="A52" s="222"/>
      <c r="B52" s="41" t="s">
        <v>149</v>
      </c>
      <c r="C52" s="42">
        <v>1779</v>
      </c>
      <c r="D52" s="47">
        <v>1881.7</v>
      </c>
      <c r="E52" s="46"/>
    </row>
    <row r="53" spans="1:5" ht="15">
      <c r="A53" s="189" t="s">
        <v>159</v>
      </c>
      <c r="B53" s="35" t="s">
        <v>238</v>
      </c>
      <c r="C53" s="36">
        <v>1001</v>
      </c>
      <c r="D53" s="45">
        <v>2065.5</v>
      </c>
      <c r="E53" s="46"/>
    </row>
    <row r="54" spans="1:5" ht="15">
      <c r="A54" s="231"/>
      <c r="B54" s="35" t="s">
        <v>147</v>
      </c>
      <c r="C54" s="36">
        <v>758</v>
      </c>
      <c r="D54" s="45">
        <v>1564.1</v>
      </c>
      <c r="E54" s="46"/>
    </row>
    <row r="55" spans="1:5" ht="15">
      <c r="A55" s="231"/>
      <c r="B55" s="35" t="s">
        <v>148</v>
      </c>
      <c r="C55" s="36">
        <v>183</v>
      </c>
      <c r="D55" s="45">
        <v>377.6</v>
      </c>
      <c r="E55" s="46"/>
    </row>
    <row r="56" spans="1:5" ht="15">
      <c r="A56" s="231"/>
      <c r="B56" s="35" t="s">
        <v>239</v>
      </c>
      <c r="C56" s="36">
        <v>122</v>
      </c>
      <c r="D56" s="45">
        <v>251.7</v>
      </c>
      <c r="E56" s="46"/>
    </row>
    <row r="57" spans="1:5" ht="15">
      <c r="A57" s="231"/>
      <c r="B57" s="35" t="s">
        <v>285</v>
      </c>
      <c r="C57" s="36">
        <v>104</v>
      </c>
      <c r="D57" s="45">
        <v>214.6</v>
      </c>
      <c r="E57" s="46"/>
    </row>
    <row r="58" spans="1:5" ht="15">
      <c r="A58" s="222"/>
      <c r="B58" s="41" t="s">
        <v>149</v>
      </c>
      <c r="C58" s="42">
        <v>2943</v>
      </c>
      <c r="D58" s="47">
        <v>6072.7</v>
      </c>
      <c r="E58" s="46"/>
    </row>
    <row r="59" spans="1:4" s="1" customFormat="1" ht="81.75" customHeight="1">
      <c r="A59" s="200" t="s">
        <v>303</v>
      </c>
      <c r="B59" s="230"/>
      <c r="C59" s="230"/>
      <c r="D59" s="230"/>
    </row>
    <row r="60" spans="1:4" s="1" customFormat="1" ht="31.5" customHeight="1">
      <c r="A60" s="200" t="s">
        <v>216</v>
      </c>
      <c r="B60" s="230"/>
      <c r="C60" s="230"/>
      <c r="D60" s="230"/>
    </row>
    <row r="61" spans="1:4" s="1" customFormat="1" ht="20.25" customHeight="1">
      <c r="A61" s="227" t="s">
        <v>296</v>
      </c>
      <c r="B61" s="229"/>
      <c r="C61" s="229"/>
      <c r="D61" s="229"/>
    </row>
  </sheetData>
  <mergeCells count="12">
    <mergeCell ref="A59:D59"/>
    <mergeCell ref="A60:D60"/>
    <mergeCell ref="A61:D61"/>
    <mergeCell ref="A6:A11"/>
    <mergeCell ref="A12:A17"/>
    <mergeCell ref="A35:A40"/>
    <mergeCell ref="A41:A46"/>
    <mergeCell ref="A47:A52"/>
    <mergeCell ref="A53:A58"/>
    <mergeCell ref="A18:A22"/>
    <mergeCell ref="A29:A34"/>
    <mergeCell ref="A23:A28"/>
  </mergeCells>
  <printOptions horizontalCentered="1"/>
  <pageMargins left="0.5" right="0.5" top="0.25" bottom="0" header="0" footer="0"/>
  <pageSetup fitToHeight="1" fitToWidth="1" orientation="portrait" scale="71" r:id="rId1"/>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33203125" defaultRowHeight="12.75"/>
  <cols>
    <col min="1" max="1" width="5.5" style="1" customWidth="1"/>
    <col min="2" max="2" width="45.33203125" style="1" customWidth="1"/>
    <col min="3" max="3" width="11.66015625" style="1" customWidth="1"/>
    <col min="4" max="5" width="9.33203125" style="1" customWidth="1"/>
    <col min="6" max="6" width="12.5" style="1" bestFit="1" customWidth="1"/>
    <col min="7" max="7" width="9.5" style="1" bestFit="1" customWidth="1"/>
    <col min="8" max="16384" width="9.33203125" style="1" customWidth="1"/>
  </cols>
  <sheetData>
    <row r="1" ht="15.75">
      <c r="A1" s="28" t="s">
        <v>323</v>
      </c>
    </row>
    <row r="2" spans="2:8" ht="15.75">
      <c r="B2" s="72" t="s">
        <v>292</v>
      </c>
      <c r="C2" s="18"/>
      <c r="F2" s="14" t="s">
        <v>92</v>
      </c>
      <c r="G2" s="1" t="s">
        <v>276</v>
      </c>
      <c r="H2" s="1" t="s">
        <v>277</v>
      </c>
    </row>
    <row r="3" spans="2:8" ht="15" customHeight="1">
      <c r="B3" s="73" t="s">
        <v>0</v>
      </c>
      <c r="C3" s="74">
        <v>86785</v>
      </c>
      <c r="E3" s="1">
        <v>2005</v>
      </c>
      <c r="F3" s="4">
        <v>10120860</v>
      </c>
      <c r="G3" s="166">
        <v>127518</v>
      </c>
      <c r="H3" s="10">
        <f>G3+823</f>
        <v>128341</v>
      </c>
    </row>
    <row r="4" spans="2:3" ht="29.25" customHeight="1">
      <c r="B4" s="80" t="s">
        <v>261</v>
      </c>
      <c r="C4" s="67">
        <f>C3/F3*1000</f>
        <v>8.6</v>
      </c>
    </row>
    <row r="5" spans="2:3" ht="15" customHeight="1">
      <c r="B5" s="75" t="s">
        <v>1</v>
      </c>
      <c r="C5" s="55">
        <v>1013</v>
      </c>
    </row>
    <row r="6" spans="2:3" ht="28.5" customHeight="1">
      <c r="B6" s="76" t="s">
        <v>262</v>
      </c>
      <c r="C6" s="77">
        <f>C5/G3*1000</f>
        <v>7.9</v>
      </c>
    </row>
    <row r="7" spans="2:3" ht="15" customHeight="1">
      <c r="B7" s="75" t="s">
        <v>2</v>
      </c>
      <c r="C7" s="55">
        <v>700</v>
      </c>
    </row>
    <row r="8" spans="2:3" ht="28.5" customHeight="1">
      <c r="B8" s="76" t="s">
        <v>263</v>
      </c>
      <c r="C8" s="77">
        <f>C7/G3*1000</f>
        <v>5.5</v>
      </c>
    </row>
    <row r="9" spans="2:3" ht="15" customHeight="1">
      <c r="B9" s="75" t="s">
        <v>3</v>
      </c>
      <c r="C9" s="55">
        <v>1379</v>
      </c>
    </row>
    <row r="10" spans="2:3" ht="28.5" customHeight="1">
      <c r="B10" s="76" t="s">
        <v>271</v>
      </c>
      <c r="C10" s="77">
        <f>C9/H3*1000</f>
        <v>10.7</v>
      </c>
    </row>
    <row r="11" spans="2:3" ht="15" customHeight="1">
      <c r="B11" s="75" t="s">
        <v>4</v>
      </c>
      <c r="C11" s="55">
        <v>52</v>
      </c>
    </row>
    <row r="12" spans="2:3" ht="28.5" customHeight="1">
      <c r="B12" s="76" t="s">
        <v>272</v>
      </c>
      <c r="C12" s="78">
        <f>C11/G3*100000</f>
        <v>40.8</v>
      </c>
    </row>
    <row r="13" spans="2:3" ht="15" customHeight="1">
      <c r="B13" s="75" t="s">
        <v>8</v>
      </c>
      <c r="C13" s="55">
        <v>77</v>
      </c>
    </row>
    <row r="14" spans="2:3" ht="15" customHeight="1">
      <c r="B14" s="75" t="s">
        <v>9</v>
      </c>
      <c r="C14" s="55">
        <v>74</v>
      </c>
    </row>
    <row r="15" spans="2:3" ht="15" customHeight="1">
      <c r="B15" s="75" t="s">
        <v>10</v>
      </c>
      <c r="C15" s="55">
        <v>81</v>
      </c>
    </row>
    <row r="16" spans="2:3" ht="15" customHeight="1">
      <c r="B16" s="75" t="s">
        <v>5</v>
      </c>
      <c r="C16" s="55">
        <f>'Table 12'!B7/365</f>
        <v>69</v>
      </c>
    </row>
    <row r="17" spans="2:3" ht="15" customHeight="1">
      <c r="B17" s="75" t="s">
        <v>6</v>
      </c>
      <c r="C17" s="55">
        <f>'Table 12'!B8/365</f>
        <v>55</v>
      </c>
    </row>
    <row r="18" spans="2:3" ht="15" customHeight="1">
      <c r="B18" s="75" t="s">
        <v>7</v>
      </c>
      <c r="C18" s="169">
        <f>'Table 12'!B9/365</f>
        <v>14</v>
      </c>
    </row>
    <row r="19" spans="2:3" ht="15" customHeight="1">
      <c r="B19" s="75" t="s">
        <v>245</v>
      </c>
      <c r="C19" s="55">
        <f>'Table 12'!B10/365</f>
        <v>12</v>
      </c>
    </row>
    <row r="20" spans="2:3" ht="7.5" customHeight="1">
      <c r="B20" s="79"/>
      <c r="C20" s="79"/>
    </row>
    <row r="21" spans="2:3" ht="27.75" customHeight="1">
      <c r="B21" s="184" t="s">
        <v>336</v>
      </c>
      <c r="C21" s="185"/>
    </row>
    <row r="22" ht="12.75">
      <c r="B22" s="11"/>
    </row>
  </sheetData>
  <mergeCells count="1">
    <mergeCell ref="B21:C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9.33203125" defaultRowHeight="12.75"/>
  <cols>
    <col min="1" max="1" width="18.16015625" style="16" customWidth="1"/>
    <col min="2" max="2" width="69.66015625" style="16" customWidth="1"/>
    <col min="3" max="3" width="12.83203125" style="16" customWidth="1"/>
    <col min="4" max="4" width="11.33203125" style="16" customWidth="1"/>
    <col min="5" max="5" width="10.83203125" style="16" customWidth="1"/>
    <col min="6" max="7" width="9.33203125" style="16" customWidth="1"/>
    <col min="8" max="8" width="14.33203125" style="16" bestFit="1" customWidth="1"/>
    <col min="9" max="16384" width="9.33203125" style="16" customWidth="1"/>
  </cols>
  <sheetData>
    <row r="1" ht="15">
      <c r="A1" s="15"/>
    </row>
    <row r="2" spans="1:5" ht="15">
      <c r="A2" s="29" t="s">
        <v>165</v>
      </c>
      <c r="B2" s="18"/>
      <c r="C2" s="18"/>
      <c r="D2" s="18"/>
      <c r="E2" s="18"/>
    </row>
    <row r="3" spans="1:5" ht="15.75">
      <c r="A3" s="30" t="s">
        <v>146</v>
      </c>
      <c r="B3" s="18"/>
      <c r="C3" s="18"/>
      <c r="D3" s="18"/>
      <c r="E3" s="18"/>
    </row>
    <row r="4" spans="1:5" ht="15">
      <c r="A4" s="29" t="s">
        <v>300</v>
      </c>
      <c r="B4" s="18"/>
      <c r="C4" s="18"/>
      <c r="D4" s="18"/>
      <c r="E4" s="18"/>
    </row>
    <row r="5" spans="1:5" ht="15">
      <c r="A5" s="31" t="s">
        <v>175</v>
      </c>
      <c r="B5" s="32" t="s">
        <v>209</v>
      </c>
      <c r="C5" s="32" t="s">
        <v>69</v>
      </c>
      <c r="D5" s="32" t="s">
        <v>70</v>
      </c>
      <c r="E5" s="33"/>
    </row>
    <row r="6" spans="1:8" ht="15">
      <c r="A6" s="189" t="s">
        <v>56</v>
      </c>
      <c r="B6" s="35" t="s">
        <v>238</v>
      </c>
      <c r="C6" s="36">
        <v>10894</v>
      </c>
      <c r="D6" s="37">
        <v>259.5</v>
      </c>
      <c r="E6" s="38"/>
      <c r="F6" s="39"/>
      <c r="H6" s="39"/>
    </row>
    <row r="7" spans="1:8" ht="15">
      <c r="A7" s="231"/>
      <c r="B7" s="35" t="s">
        <v>147</v>
      </c>
      <c r="C7" s="36">
        <v>8369</v>
      </c>
      <c r="D7" s="37">
        <v>199.4</v>
      </c>
      <c r="E7" s="38"/>
      <c r="F7" s="39"/>
      <c r="H7" s="39"/>
    </row>
    <row r="8" spans="1:6" ht="15">
      <c r="A8" s="231"/>
      <c r="B8" s="35" t="s">
        <v>148</v>
      </c>
      <c r="C8" s="36">
        <v>2640</v>
      </c>
      <c r="D8" s="37">
        <v>62.9</v>
      </c>
      <c r="E8" s="38"/>
      <c r="F8" s="39"/>
    </row>
    <row r="9" spans="1:6" ht="15">
      <c r="A9" s="231"/>
      <c r="B9" s="35" t="s">
        <v>227</v>
      </c>
      <c r="C9" s="36">
        <v>2206</v>
      </c>
      <c r="D9" s="37">
        <v>52.5</v>
      </c>
      <c r="E9" s="38"/>
      <c r="F9" s="39"/>
    </row>
    <row r="10" spans="1:6" ht="15.75">
      <c r="A10" s="231"/>
      <c r="B10" s="35" t="s">
        <v>237</v>
      </c>
      <c r="C10" s="36">
        <v>1631</v>
      </c>
      <c r="D10" s="37">
        <v>38.9</v>
      </c>
      <c r="E10" s="38"/>
      <c r="F10" s="40"/>
    </row>
    <row r="11" spans="1:6" ht="15.75">
      <c r="A11" s="222"/>
      <c r="B11" s="41" t="s">
        <v>149</v>
      </c>
      <c r="C11" s="42">
        <v>38060</v>
      </c>
      <c r="D11" s="43">
        <v>906.6</v>
      </c>
      <c r="E11" s="38"/>
      <c r="F11" s="40"/>
    </row>
    <row r="12" spans="1:6" ht="15.75">
      <c r="A12" s="189" t="s">
        <v>150</v>
      </c>
      <c r="B12" s="35" t="s">
        <v>240</v>
      </c>
      <c r="C12" s="36">
        <v>139</v>
      </c>
      <c r="D12" s="37">
        <v>284.8</v>
      </c>
      <c r="E12" s="38"/>
      <c r="F12" s="40"/>
    </row>
    <row r="13" spans="1:6" ht="15.75">
      <c r="A13" s="231"/>
      <c r="B13" s="35" t="s">
        <v>225</v>
      </c>
      <c r="C13" s="36">
        <v>58</v>
      </c>
      <c r="D13" s="37">
        <v>118.8</v>
      </c>
      <c r="E13" s="38"/>
      <c r="F13" s="40"/>
    </row>
    <row r="14" spans="1:8" ht="15.75">
      <c r="A14" s="231"/>
      <c r="B14" s="35" t="s">
        <v>247</v>
      </c>
      <c r="C14" s="36">
        <v>22</v>
      </c>
      <c r="D14" s="37">
        <v>45.1</v>
      </c>
      <c r="E14" s="38"/>
      <c r="F14" s="40"/>
      <c r="H14" s="39"/>
    </row>
    <row r="15" spans="1:8" ht="15.75">
      <c r="A15" s="231"/>
      <c r="B15" s="35" t="s">
        <v>274</v>
      </c>
      <c r="C15" s="36">
        <v>7</v>
      </c>
      <c r="D15" s="37">
        <v>14.3</v>
      </c>
      <c r="E15" s="38"/>
      <c r="F15" s="40"/>
      <c r="H15" s="39"/>
    </row>
    <row r="16" spans="1:8" ht="15.75">
      <c r="A16" s="231"/>
      <c r="B16" s="35" t="s">
        <v>256</v>
      </c>
      <c r="C16" s="36">
        <v>4</v>
      </c>
      <c r="D16" s="182" t="s">
        <v>316</v>
      </c>
      <c r="E16" s="38"/>
      <c r="F16" s="40"/>
      <c r="H16" s="39"/>
    </row>
    <row r="17" spans="1:5" ht="15">
      <c r="A17" s="222"/>
      <c r="B17" s="51" t="s">
        <v>166</v>
      </c>
      <c r="C17" s="36">
        <v>252</v>
      </c>
      <c r="D17" s="37">
        <v>516.3</v>
      </c>
      <c r="E17" s="38"/>
    </row>
    <row r="18" spans="1:5" ht="15">
      <c r="A18" s="189" t="s">
        <v>151</v>
      </c>
      <c r="B18" s="35" t="s">
        <v>250</v>
      </c>
      <c r="C18" s="52">
        <v>16</v>
      </c>
      <c r="D18" s="53">
        <v>8.1</v>
      </c>
      <c r="E18" s="38"/>
    </row>
    <row r="19" spans="1:5" ht="15">
      <c r="A19" s="233"/>
      <c r="B19" s="35" t="s">
        <v>225</v>
      </c>
      <c r="C19" s="36">
        <v>9</v>
      </c>
      <c r="D19" s="54">
        <v>4.6</v>
      </c>
      <c r="E19" s="38"/>
    </row>
    <row r="20" spans="1:5" ht="15">
      <c r="A20" s="233"/>
      <c r="B20" s="35" t="s">
        <v>162</v>
      </c>
      <c r="C20" s="36">
        <v>6</v>
      </c>
      <c r="D20" s="54">
        <v>3</v>
      </c>
      <c r="E20" s="38"/>
    </row>
    <row r="21" spans="1:5" ht="15">
      <c r="A21" s="233"/>
      <c r="B21" s="35" t="s">
        <v>231</v>
      </c>
      <c r="C21" s="36">
        <v>2</v>
      </c>
      <c r="D21" s="182" t="s">
        <v>316</v>
      </c>
      <c r="E21" s="38"/>
    </row>
    <row r="22" spans="1:5" ht="15">
      <c r="A22" s="233"/>
      <c r="B22" s="49" t="s">
        <v>326</v>
      </c>
      <c r="C22" s="36">
        <v>1</v>
      </c>
      <c r="D22" s="182" t="s">
        <v>316</v>
      </c>
      <c r="E22" s="38"/>
    </row>
    <row r="23" spans="1:5" ht="15">
      <c r="A23" s="234"/>
      <c r="B23" s="41" t="s">
        <v>166</v>
      </c>
      <c r="C23" s="42">
        <v>46</v>
      </c>
      <c r="D23" s="43">
        <v>23.3</v>
      </c>
      <c r="E23" s="38"/>
    </row>
    <row r="24" spans="1:8" ht="15">
      <c r="A24" s="189" t="s">
        <v>153</v>
      </c>
      <c r="B24" s="35" t="s">
        <v>250</v>
      </c>
      <c r="C24" s="36">
        <v>24</v>
      </c>
      <c r="D24" s="37">
        <v>4.5</v>
      </c>
      <c r="E24" s="38"/>
      <c r="F24" s="39"/>
      <c r="H24" s="39"/>
    </row>
    <row r="25" spans="1:8" ht="15">
      <c r="A25" s="233"/>
      <c r="B25" s="35" t="s">
        <v>327</v>
      </c>
      <c r="C25" s="36">
        <v>14</v>
      </c>
      <c r="D25" s="37">
        <v>2.6</v>
      </c>
      <c r="E25" s="38"/>
      <c r="F25" s="39"/>
      <c r="H25" s="39"/>
    </row>
    <row r="26" spans="1:8" ht="15">
      <c r="A26" s="233"/>
      <c r="B26" s="35" t="s">
        <v>230</v>
      </c>
      <c r="C26" s="36">
        <v>7</v>
      </c>
      <c r="D26" s="37">
        <v>1.3</v>
      </c>
      <c r="E26" s="38"/>
      <c r="F26" s="39"/>
      <c r="H26" s="39"/>
    </row>
    <row r="27" spans="1:8" ht="15">
      <c r="A27" s="233"/>
      <c r="B27" s="35" t="s">
        <v>320</v>
      </c>
      <c r="C27" s="36">
        <v>5</v>
      </c>
      <c r="D27" s="182" t="s">
        <v>316</v>
      </c>
      <c r="E27" s="38"/>
      <c r="F27" s="39"/>
      <c r="H27" s="39"/>
    </row>
    <row r="28" spans="1:8" ht="15">
      <c r="A28" s="233"/>
      <c r="B28" s="35" t="s">
        <v>328</v>
      </c>
      <c r="C28" s="36">
        <v>2</v>
      </c>
      <c r="D28" s="182" t="s">
        <v>316</v>
      </c>
      <c r="E28" s="38"/>
      <c r="F28" s="39"/>
      <c r="H28" s="39"/>
    </row>
    <row r="29" spans="1:8" ht="15.75">
      <c r="A29" s="234"/>
      <c r="B29" s="41" t="s">
        <v>149</v>
      </c>
      <c r="C29" s="42">
        <v>72</v>
      </c>
      <c r="D29" s="43">
        <v>13.5</v>
      </c>
      <c r="E29" s="38"/>
      <c r="F29" s="40"/>
      <c r="H29" s="39"/>
    </row>
    <row r="30" spans="1:5" ht="15">
      <c r="A30" s="174" t="s">
        <v>154</v>
      </c>
      <c r="B30" s="35" t="s">
        <v>250</v>
      </c>
      <c r="C30" s="36">
        <v>80</v>
      </c>
      <c r="D30" s="37">
        <v>14.2</v>
      </c>
      <c r="E30" s="38"/>
    </row>
    <row r="31" spans="1:5" ht="15.75">
      <c r="A31" s="176"/>
      <c r="B31" s="35" t="s">
        <v>329</v>
      </c>
      <c r="C31" s="36">
        <v>30</v>
      </c>
      <c r="D31" s="37">
        <v>5.3</v>
      </c>
      <c r="E31" s="38"/>
    </row>
    <row r="32" spans="1:8" ht="15.75">
      <c r="A32" s="176"/>
      <c r="B32" s="35" t="s">
        <v>162</v>
      </c>
      <c r="C32" s="36">
        <v>17</v>
      </c>
      <c r="D32" s="37">
        <v>3</v>
      </c>
      <c r="E32" s="38"/>
      <c r="H32" s="39"/>
    </row>
    <row r="33" spans="1:8" ht="15.75">
      <c r="A33" s="176"/>
      <c r="B33" s="35" t="s">
        <v>233</v>
      </c>
      <c r="C33" s="36">
        <v>7</v>
      </c>
      <c r="D33" s="37">
        <v>1.2</v>
      </c>
      <c r="E33" s="38"/>
      <c r="H33" s="39"/>
    </row>
    <row r="34" spans="1:8" ht="15.75">
      <c r="A34" s="176"/>
      <c r="B34" s="35" t="s">
        <v>286</v>
      </c>
      <c r="C34" s="36">
        <v>6</v>
      </c>
      <c r="D34" s="37">
        <v>1.1</v>
      </c>
      <c r="E34" s="38"/>
      <c r="H34" s="39"/>
    </row>
    <row r="35" spans="1:5" ht="15.75">
      <c r="A35" s="175"/>
      <c r="B35" s="41" t="s">
        <v>149</v>
      </c>
      <c r="C35" s="42">
        <v>197</v>
      </c>
      <c r="D35" s="43">
        <v>35</v>
      </c>
      <c r="E35" s="38"/>
    </row>
    <row r="36" spans="1:5" ht="15">
      <c r="A36" s="189" t="s">
        <v>155</v>
      </c>
      <c r="B36" s="35" t="s">
        <v>250</v>
      </c>
      <c r="C36" s="36">
        <v>71</v>
      </c>
      <c r="D36" s="37">
        <v>14.3</v>
      </c>
      <c r="E36" s="38"/>
    </row>
    <row r="37" spans="1:5" ht="15">
      <c r="A37" s="232"/>
      <c r="B37" s="35" t="s">
        <v>147</v>
      </c>
      <c r="C37" s="36">
        <v>46</v>
      </c>
      <c r="D37" s="37">
        <v>9.3</v>
      </c>
      <c r="E37" s="38"/>
    </row>
    <row r="38" spans="1:5" ht="15">
      <c r="A38" s="231"/>
      <c r="B38" s="35" t="s">
        <v>254</v>
      </c>
      <c r="C38" s="36">
        <v>29</v>
      </c>
      <c r="D38" s="37">
        <v>5.8</v>
      </c>
      <c r="E38" s="38"/>
    </row>
    <row r="39" spans="1:5" ht="15">
      <c r="A39" s="231"/>
      <c r="B39" s="35" t="s">
        <v>233</v>
      </c>
      <c r="C39" s="36">
        <v>11</v>
      </c>
      <c r="D39" s="37">
        <v>2.2</v>
      </c>
      <c r="E39" s="38"/>
    </row>
    <row r="40" spans="1:5" ht="15">
      <c r="A40" s="231"/>
      <c r="B40" s="35" t="s">
        <v>256</v>
      </c>
      <c r="C40" s="36">
        <v>10</v>
      </c>
      <c r="D40" s="37">
        <v>2</v>
      </c>
      <c r="E40" s="38"/>
    </row>
    <row r="41" spans="1:5" ht="15">
      <c r="A41" s="222"/>
      <c r="B41" s="41" t="s">
        <v>149</v>
      </c>
      <c r="C41" s="42">
        <v>273</v>
      </c>
      <c r="D41" s="43">
        <v>54.9</v>
      </c>
      <c r="E41" s="38"/>
    </row>
    <row r="42" spans="1:6" ht="15">
      <c r="A42" s="189" t="s">
        <v>157</v>
      </c>
      <c r="B42" s="35" t="s">
        <v>156</v>
      </c>
      <c r="C42" s="36">
        <v>488</v>
      </c>
      <c r="D42" s="37">
        <v>51.7</v>
      </c>
      <c r="E42" s="38"/>
      <c r="F42" s="39"/>
    </row>
    <row r="43" spans="1:6" ht="15">
      <c r="A43" s="231"/>
      <c r="B43" s="35" t="s">
        <v>252</v>
      </c>
      <c r="C43" s="36">
        <v>192</v>
      </c>
      <c r="D43" s="37">
        <v>20.3</v>
      </c>
      <c r="E43" s="38"/>
      <c r="F43" s="39"/>
    </row>
    <row r="44" spans="1:6" ht="15">
      <c r="A44" s="231"/>
      <c r="B44" s="35" t="s">
        <v>232</v>
      </c>
      <c r="C44" s="36">
        <v>162</v>
      </c>
      <c r="D44" s="37">
        <v>17.2</v>
      </c>
      <c r="E44" s="38"/>
      <c r="F44" s="39"/>
    </row>
    <row r="45" spans="1:6" ht="15">
      <c r="A45" s="231"/>
      <c r="B45" s="35" t="s">
        <v>255</v>
      </c>
      <c r="C45" s="36">
        <v>82</v>
      </c>
      <c r="D45" s="37">
        <v>8.7</v>
      </c>
      <c r="E45" s="38"/>
      <c r="F45" s="39"/>
    </row>
    <row r="46" spans="1:5" ht="15">
      <c r="A46" s="231"/>
      <c r="B46" s="35" t="s">
        <v>234</v>
      </c>
      <c r="C46" s="36">
        <v>64</v>
      </c>
      <c r="D46" s="37">
        <v>6.8</v>
      </c>
      <c r="E46" s="38"/>
    </row>
    <row r="47" spans="1:5" ht="15">
      <c r="A47" s="222"/>
      <c r="B47" s="41" t="s">
        <v>149</v>
      </c>
      <c r="C47" s="42">
        <v>1517</v>
      </c>
      <c r="D47" s="43">
        <v>160.7</v>
      </c>
      <c r="E47" s="38"/>
    </row>
    <row r="48" spans="1:5" ht="15">
      <c r="A48" s="189" t="s">
        <v>158</v>
      </c>
      <c r="B48" s="35" t="s">
        <v>156</v>
      </c>
      <c r="C48" s="36">
        <v>1751</v>
      </c>
      <c r="D48" s="37">
        <v>228.3</v>
      </c>
      <c r="E48" s="38"/>
    </row>
    <row r="49" spans="1:8" ht="15">
      <c r="A49" s="231"/>
      <c r="B49" s="35" t="s">
        <v>235</v>
      </c>
      <c r="C49" s="36">
        <v>799</v>
      </c>
      <c r="D49" s="37">
        <v>104.2</v>
      </c>
      <c r="E49" s="38"/>
      <c r="H49" s="39"/>
    </row>
    <row r="50" spans="1:8" ht="15">
      <c r="A50" s="231"/>
      <c r="B50" s="35" t="s">
        <v>226</v>
      </c>
      <c r="C50" s="36">
        <v>228</v>
      </c>
      <c r="D50" s="37">
        <v>29.7</v>
      </c>
      <c r="E50" s="38"/>
      <c r="H50" s="39"/>
    </row>
    <row r="51" spans="1:5" ht="15">
      <c r="A51" s="231"/>
      <c r="B51" s="35" t="s">
        <v>239</v>
      </c>
      <c r="C51" s="36">
        <v>187</v>
      </c>
      <c r="D51" s="37">
        <v>24.4</v>
      </c>
      <c r="E51" s="38"/>
    </row>
    <row r="52" spans="1:5" ht="15">
      <c r="A52" s="231"/>
      <c r="B52" s="35" t="s">
        <v>248</v>
      </c>
      <c r="C52" s="36">
        <v>138</v>
      </c>
      <c r="D52" s="37">
        <v>18</v>
      </c>
      <c r="E52" s="38"/>
    </row>
    <row r="53" spans="1:5" ht="15">
      <c r="A53" s="222"/>
      <c r="B53" s="41" t="s">
        <v>149</v>
      </c>
      <c r="C53" s="42">
        <v>4193</v>
      </c>
      <c r="D53" s="43">
        <v>546.8</v>
      </c>
      <c r="E53" s="38"/>
    </row>
    <row r="54" spans="1:5" ht="15">
      <c r="A54" s="189" t="s">
        <v>159</v>
      </c>
      <c r="B54" s="35" t="s">
        <v>238</v>
      </c>
      <c r="C54" s="36">
        <v>9911</v>
      </c>
      <c r="D54" s="45">
        <v>1524.3</v>
      </c>
      <c r="E54" s="46"/>
    </row>
    <row r="55" spans="1:5" ht="15">
      <c r="A55" s="231"/>
      <c r="B55" s="35" t="s">
        <v>147</v>
      </c>
      <c r="C55" s="36">
        <v>6047</v>
      </c>
      <c r="D55" s="45">
        <v>930</v>
      </c>
      <c r="E55" s="46"/>
    </row>
    <row r="56" spans="1:5" ht="15">
      <c r="A56" s="231"/>
      <c r="B56" s="35" t="s">
        <v>148</v>
      </c>
      <c r="C56" s="36">
        <v>2461</v>
      </c>
      <c r="D56" s="45">
        <v>378.5</v>
      </c>
      <c r="E56" s="46"/>
    </row>
    <row r="57" spans="1:5" ht="15">
      <c r="A57" s="231"/>
      <c r="B57" s="35" t="s">
        <v>227</v>
      </c>
      <c r="C57" s="36">
        <v>1933</v>
      </c>
      <c r="D57" s="45">
        <v>297.3</v>
      </c>
      <c r="E57" s="46"/>
    </row>
    <row r="58" spans="1:5" ht="15">
      <c r="A58" s="231"/>
      <c r="B58" s="35" t="s">
        <v>237</v>
      </c>
      <c r="C58" s="36">
        <v>1619</v>
      </c>
      <c r="D58" s="45">
        <v>249</v>
      </c>
      <c r="E58" s="46"/>
    </row>
    <row r="59" spans="1:5" ht="15">
      <c r="A59" s="222"/>
      <c r="B59" s="41" t="s">
        <v>149</v>
      </c>
      <c r="C59" s="42">
        <v>31510</v>
      </c>
      <c r="D59" s="47">
        <v>4846.3</v>
      </c>
      <c r="E59" s="46"/>
    </row>
    <row r="60" spans="1:4" s="1" customFormat="1" ht="83.25" customHeight="1">
      <c r="A60" s="200" t="s">
        <v>301</v>
      </c>
      <c r="B60" s="230"/>
      <c r="C60" s="230"/>
      <c r="D60" s="230"/>
    </row>
    <row r="61" spans="1:4" s="1" customFormat="1" ht="30" customHeight="1">
      <c r="A61" s="200" t="s">
        <v>216</v>
      </c>
      <c r="B61" s="230"/>
      <c r="C61" s="230"/>
      <c r="D61" s="230"/>
    </row>
    <row r="62" spans="1:4" s="1" customFormat="1" ht="21" customHeight="1">
      <c r="A62" s="227" t="s">
        <v>296</v>
      </c>
      <c r="B62" s="229"/>
      <c r="C62" s="229"/>
      <c r="D62" s="229"/>
    </row>
  </sheetData>
  <mergeCells count="11">
    <mergeCell ref="A42:A47"/>
    <mergeCell ref="A48:A53"/>
    <mergeCell ref="A6:A11"/>
    <mergeCell ref="A12:A17"/>
    <mergeCell ref="A18:A23"/>
    <mergeCell ref="A36:A41"/>
    <mergeCell ref="A24:A29"/>
    <mergeCell ref="A60:D60"/>
    <mergeCell ref="A61:D61"/>
    <mergeCell ref="A62:D62"/>
    <mergeCell ref="A54:A59"/>
  </mergeCells>
  <printOptions horizontalCentered="1"/>
  <pageMargins left="0.5" right="0.5" top="0" bottom="0" header="0" footer="0"/>
  <pageSetup fitToHeight="1" fitToWidth="1" orientation="portrait" scale="72" r:id="rId1"/>
</worksheet>
</file>

<file path=xl/worksheets/sheet21.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A1" sqref="A1"/>
    </sheetView>
  </sheetViews>
  <sheetFormatPr defaultColWidth="9.33203125" defaultRowHeight="12.75"/>
  <cols>
    <col min="1" max="1" width="18.16015625" style="16" customWidth="1"/>
    <col min="2" max="2" width="73" style="16" customWidth="1"/>
    <col min="3" max="3" width="12.83203125" style="16" customWidth="1"/>
    <col min="4" max="4" width="13.33203125" style="16" customWidth="1"/>
    <col min="5" max="5" width="10.83203125" style="16" customWidth="1"/>
    <col min="6" max="7" width="9.33203125" style="16" customWidth="1"/>
    <col min="8" max="8" width="12" style="16" bestFit="1" customWidth="1"/>
    <col min="9" max="16384" width="9.33203125" style="16" customWidth="1"/>
  </cols>
  <sheetData>
    <row r="1" ht="15">
      <c r="A1" s="15"/>
    </row>
    <row r="2" spans="1:5" ht="15">
      <c r="A2" s="29" t="s">
        <v>167</v>
      </c>
      <c r="B2" s="18"/>
      <c r="C2" s="18"/>
      <c r="D2" s="18"/>
      <c r="E2" s="18"/>
    </row>
    <row r="3" spans="1:5" ht="15.75">
      <c r="A3" s="30" t="s">
        <v>146</v>
      </c>
      <c r="B3" s="18"/>
      <c r="C3" s="18"/>
      <c r="D3" s="18"/>
      <c r="E3" s="18"/>
    </row>
    <row r="4" spans="1:5" ht="15">
      <c r="A4" s="29" t="s">
        <v>298</v>
      </c>
      <c r="B4" s="18"/>
      <c r="C4" s="18"/>
      <c r="D4" s="18"/>
      <c r="E4" s="18"/>
    </row>
    <row r="5" spans="1:5" ht="15">
      <c r="A5" s="31" t="s">
        <v>175</v>
      </c>
      <c r="B5" s="32" t="s">
        <v>209</v>
      </c>
      <c r="C5" s="32" t="s">
        <v>69</v>
      </c>
      <c r="D5" s="32" t="s">
        <v>70</v>
      </c>
      <c r="E5" s="33"/>
    </row>
    <row r="6" spans="1:6" ht="15">
      <c r="A6" s="189" t="s">
        <v>56</v>
      </c>
      <c r="B6" s="35" t="s">
        <v>238</v>
      </c>
      <c r="C6" s="36">
        <v>1802</v>
      </c>
      <c r="D6" s="37">
        <v>228.4</v>
      </c>
      <c r="E6" s="38"/>
      <c r="F6" s="39"/>
    </row>
    <row r="7" spans="1:6" ht="15">
      <c r="A7" s="231"/>
      <c r="B7" s="35" t="s">
        <v>147</v>
      </c>
      <c r="C7" s="36">
        <v>1256</v>
      </c>
      <c r="D7" s="37">
        <v>159.2</v>
      </c>
      <c r="E7" s="38"/>
      <c r="F7" s="39"/>
    </row>
    <row r="8" spans="1:8" ht="15.75">
      <c r="A8" s="231"/>
      <c r="B8" s="35" t="s">
        <v>148</v>
      </c>
      <c r="C8" s="36">
        <v>390</v>
      </c>
      <c r="D8" s="37">
        <v>49.4</v>
      </c>
      <c r="E8" s="38"/>
      <c r="F8" s="40"/>
      <c r="H8" s="39"/>
    </row>
    <row r="9" spans="1:8" ht="15.75">
      <c r="A9" s="231"/>
      <c r="B9" s="35" t="s">
        <v>239</v>
      </c>
      <c r="C9" s="36">
        <v>243</v>
      </c>
      <c r="D9" s="37">
        <v>30.8</v>
      </c>
      <c r="E9" s="38"/>
      <c r="F9" s="40"/>
      <c r="H9" s="39"/>
    </row>
    <row r="10" spans="1:6" ht="15.75">
      <c r="A10" s="231"/>
      <c r="B10" s="35" t="s">
        <v>246</v>
      </c>
      <c r="C10" s="36">
        <v>182</v>
      </c>
      <c r="D10" s="37">
        <v>23.1</v>
      </c>
      <c r="E10" s="38"/>
      <c r="F10" s="40"/>
    </row>
    <row r="11" spans="1:6" ht="15.75">
      <c r="A11" s="222"/>
      <c r="B11" s="41" t="s">
        <v>149</v>
      </c>
      <c r="C11" s="42">
        <v>5902</v>
      </c>
      <c r="D11" s="43">
        <v>747.9</v>
      </c>
      <c r="E11" s="38"/>
      <c r="F11" s="40"/>
    </row>
    <row r="12" spans="1:6" ht="15">
      <c r="A12" s="189" t="s">
        <v>150</v>
      </c>
      <c r="B12" s="35" t="s">
        <v>240</v>
      </c>
      <c r="C12" s="36">
        <v>121</v>
      </c>
      <c r="D12" s="37">
        <v>1024</v>
      </c>
      <c r="E12" s="38"/>
      <c r="F12" s="39"/>
    </row>
    <row r="13" spans="1:6" ht="15.75">
      <c r="A13" s="231"/>
      <c r="B13" s="35" t="s">
        <v>225</v>
      </c>
      <c r="C13" s="36">
        <v>22</v>
      </c>
      <c r="D13" s="37">
        <v>186.2</v>
      </c>
      <c r="E13" s="38"/>
      <c r="F13" s="40"/>
    </row>
    <row r="14" spans="1:6" ht="15.75">
      <c r="A14" s="231"/>
      <c r="B14" s="35" t="s">
        <v>247</v>
      </c>
      <c r="C14" s="36">
        <v>11</v>
      </c>
      <c r="D14" s="37">
        <v>93.1</v>
      </c>
      <c r="E14" s="38"/>
      <c r="F14" s="40"/>
    </row>
    <row r="15" spans="1:6" ht="15.75">
      <c r="A15" s="231"/>
      <c r="B15" s="35" t="s">
        <v>288</v>
      </c>
      <c r="C15" s="36">
        <v>10</v>
      </c>
      <c r="D15" s="37">
        <v>84.6</v>
      </c>
      <c r="E15" s="38"/>
      <c r="F15" s="40"/>
    </row>
    <row r="16" spans="1:8" ht="15.75">
      <c r="A16" s="231"/>
      <c r="B16" s="49" t="s">
        <v>256</v>
      </c>
      <c r="C16" s="36">
        <v>3</v>
      </c>
      <c r="D16" s="182" t="s">
        <v>316</v>
      </c>
      <c r="E16" s="38"/>
      <c r="F16" s="40"/>
      <c r="H16" s="39"/>
    </row>
    <row r="17" spans="1:8" ht="15">
      <c r="A17" s="222"/>
      <c r="B17" s="41" t="s">
        <v>149</v>
      </c>
      <c r="C17" s="42">
        <v>185</v>
      </c>
      <c r="D17" s="50">
        <v>1565.7</v>
      </c>
      <c r="E17" s="46"/>
      <c r="H17" s="39"/>
    </row>
    <row r="18" spans="1:5" ht="15.75">
      <c r="A18" s="170"/>
      <c r="B18" s="35" t="s">
        <v>250</v>
      </c>
      <c r="C18" s="36">
        <v>6</v>
      </c>
      <c r="D18" s="45">
        <v>12.5</v>
      </c>
      <c r="E18" s="46"/>
    </row>
    <row r="19" spans="1:6" ht="15">
      <c r="A19" s="232" t="s">
        <v>151</v>
      </c>
      <c r="B19" s="49" t="s">
        <v>330</v>
      </c>
      <c r="C19" s="36">
        <v>3</v>
      </c>
      <c r="D19" s="182" t="s">
        <v>316</v>
      </c>
      <c r="E19" s="38"/>
      <c r="F19" s="39"/>
    </row>
    <row r="20" spans="1:8" ht="15.75">
      <c r="A20" s="231"/>
      <c r="B20" s="49" t="s">
        <v>152</v>
      </c>
      <c r="C20" s="70">
        <v>2</v>
      </c>
      <c r="D20" s="182" t="s">
        <v>316</v>
      </c>
      <c r="E20" s="38"/>
      <c r="F20" s="40"/>
      <c r="H20" s="39"/>
    </row>
    <row r="21" spans="1:8" ht="30.75">
      <c r="A21" s="231"/>
      <c r="B21" s="49" t="s">
        <v>331</v>
      </c>
      <c r="C21" s="36">
        <v>1</v>
      </c>
      <c r="D21" s="182" t="s">
        <v>316</v>
      </c>
      <c r="E21" s="38"/>
      <c r="F21" s="40"/>
      <c r="H21" s="39"/>
    </row>
    <row r="22" spans="1:5" ht="15">
      <c r="A22" s="222"/>
      <c r="B22" s="41" t="s">
        <v>149</v>
      </c>
      <c r="C22" s="42">
        <v>24</v>
      </c>
      <c r="D22" s="43">
        <v>49.9</v>
      </c>
      <c r="E22" s="38"/>
    </row>
    <row r="23" spans="1:8" ht="15">
      <c r="A23" s="189" t="s">
        <v>153</v>
      </c>
      <c r="B23" s="35" t="s">
        <v>238</v>
      </c>
      <c r="C23" s="36">
        <v>6</v>
      </c>
      <c r="D23" s="71">
        <v>4.5</v>
      </c>
      <c r="E23" s="38"/>
      <c r="F23" s="39"/>
      <c r="H23" s="39"/>
    </row>
    <row r="24" spans="1:8" ht="15">
      <c r="A24" s="233"/>
      <c r="B24" s="35" t="s">
        <v>332</v>
      </c>
      <c r="C24" s="36">
        <v>3</v>
      </c>
      <c r="D24" s="182" t="s">
        <v>316</v>
      </c>
      <c r="E24" s="38"/>
      <c r="H24" s="39"/>
    </row>
    <row r="25" spans="1:5" ht="18" customHeight="1">
      <c r="A25" s="233"/>
      <c r="B25" s="35" t="s">
        <v>285</v>
      </c>
      <c r="C25" s="70">
        <v>2</v>
      </c>
      <c r="D25" s="182" t="s">
        <v>316</v>
      </c>
      <c r="E25" s="38"/>
    </row>
    <row r="26" spans="1:5" ht="15">
      <c r="A26" s="234"/>
      <c r="B26" s="41" t="s">
        <v>149</v>
      </c>
      <c r="C26" s="42">
        <v>32</v>
      </c>
      <c r="D26" s="43">
        <v>23.8</v>
      </c>
      <c r="E26" s="38"/>
    </row>
    <row r="27" spans="1:8" ht="15">
      <c r="A27" s="189" t="s">
        <v>154</v>
      </c>
      <c r="B27" s="35" t="s">
        <v>250</v>
      </c>
      <c r="C27" s="36">
        <v>11</v>
      </c>
      <c r="D27" s="37">
        <v>9</v>
      </c>
      <c r="E27" s="38"/>
      <c r="F27" s="39"/>
      <c r="H27" s="39"/>
    </row>
    <row r="28" spans="1:8" ht="15.75">
      <c r="A28" s="231"/>
      <c r="B28" s="35" t="s">
        <v>253</v>
      </c>
      <c r="C28" s="36">
        <v>10</v>
      </c>
      <c r="D28" s="37">
        <v>8.2</v>
      </c>
      <c r="E28" s="38"/>
      <c r="F28" s="40"/>
      <c r="H28" s="39"/>
    </row>
    <row r="29" spans="1:6" ht="15.75">
      <c r="A29" s="231"/>
      <c r="B29" s="49" t="s">
        <v>162</v>
      </c>
      <c r="C29" s="36">
        <v>5</v>
      </c>
      <c r="D29" s="182" t="s">
        <v>316</v>
      </c>
      <c r="E29" s="38"/>
      <c r="F29" s="40"/>
    </row>
    <row r="30" spans="1:6" ht="30.75">
      <c r="A30" s="231"/>
      <c r="B30" s="49" t="s">
        <v>333</v>
      </c>
      <c r="C30" s="36">
        <v>4</v>
      </c>
      <c r="D30" s="182" t="s">
        <v>316</v>
      </c>
      <c r="E30" s="38"/>
      <c r="F30" s="40"/>
    </row>
    <row r="31" spans="1:6" ht="15">
      <c r="A31" s="222"/>
      <c r="B31" s="41" t="s">
        <v>149</v>
      </c>
      <c r="C31" s="42">
        <v>64</v>
      </c>
      <c r="D31" s="43">
        <v>52.3</v>
      </c>
      <c r="E31" s="38"/>
      <c r="F31" s="39"/>
    </row>
    <row r="32" spans="1:6" ht="15">
      <c r="A32" s="189" t="s">
        <v>155</v>
      </c>
      <c r="B32" s="35" t="s">
        <v>334</v>
      </c>
      <c r="C32" s="36">
        <v>17</v>
      </c>
      <c r="D32" s="37">
        <v>15.1</v>
      </c>
      <c r="E32" s="38"/>
      <c r="F32" s="39"/>
    </row>
    <row r="33" spans="1:8" ht="15">
      <c r="A33" s="233"/>
      <c r="B33" s="35" t="s">
        <v>335</v>
      </c>
      <c r="C33" s="36">
        <v>12</v>
      </c>
      <c r="D33" s="37">
        <v>10.7</v>
      </c>
      <c r="E33" s="38"/>
      <c r="F33" s="39"/>
      <c r="H33" s="39"/>
    </row>
    <row r="34" spans="1:8" ht="15">
      <c r="A34" s="233"/>
      <c r="B34" s="35" t="s">
        <v>259</v>
      </c>
      <c r="C34" s="36">
        <v>5</v>
      </c>
      <c r="D34" s="182" t="s">
        <v>316</v>
      </c>
      <c r="E34" s="38"/>
      <c r="F34" s="39"/>
      <c r="H34" s="39"/>
    </row>
    <row r="35" spans="1:5" ht="15">
      <c r="A35" s="234"/>
      <c r="B35" s="41" t="s">
        <v>149</v>
      </c>
      <c r="C35" s="42">
        <v>112</v>
      </c>
      <c r="D35" s="44">
        <v>99.7</v>
      </c>
      <c r="E35" s="38"/>
    </row>
    <row r="36" spans="1:6" ht="15">
      <c r="A36" s="189" t="s">
        <v>157</v>
      </c>
      <c r="B36" s="35" t="s">
        <v>156</v>
      </c>
      <c r="C36" s="36">
        <v>146</v>
      </c>
      <c r="D36" s="37">
        <v>87.6</v>
      </c>
      <c r="E36" s="38"/>
      <c r="F36" s="39"/>
    </row>
    <row r="37" spans="1:5" ht="15">
      <c r="A37" s="231"/>
      <c r="B37" s="35" t="s">
        <v>235</v>
      </c>
      <c r="C37" s="36">
        <v>123</v>
      </c>
      <c r="D37" s="37">
        <v>73.8</v>
      </c>
      <c r="E37" s="38"/>
    </row>
    <row r="38" spans="1:5" ht="15">
      <c r="A38" s="231"/>
      <c r="B38" s="35" t="s">
        <v>247</v>
      </c>
      <c r="C38" s="36">
        <v>44</v>
      </c>
      <c r="D38" s="37">
        <v>26.4</v>
      </c>
      <c r="E38" s="38"/>
    </row>
    <row r="39" spans="1:5" ht="15">
      <c r="A39" s="231"/>
      <c r="B39" s="35" t="s">
        <v>164</v>
      </c>
      <c r="C39" s="36">
        <v>29</v>
      </c>
      <c r="D39" s="37">
        <v>17.4</v>
      </c>
      <c r="E39" s="38"/>
    </row>
    <row r="40" spans="1:5" ht="15">
      <c r="A40" s="231"/>
      <c r="B40" s="35" t="s">
        <v>236</v>
      </c>
      <c r="C40" s="36">
        <v>21</v>
      </c>
      <c r="D40" s="37">
        <v>12.6</v>
      </c>
      <c r="E40" s="38"/>
    </row>
    <row r="41" spans="1:5" ht="15">
      <c r="A41" s="222"/>
      <c r="B41" s="41" t="s">
        <v>149</v>
      </c>
      <c r="C41" s="42">
        <v>615</v>
      </c>
      <c r="D41" s="43">
        <v>369.2</v>
      </c>
      <c r="E41" s="38"/>
    </row>
    <row r="42" spans="1:8" ht="15">
      <c r="A42" s="189" t="s">
        <v>158</v>
      </c>
      <c r="B42" s="35" t="s">
        <v>156</v>
      </c>
      <c r="C42" s="36">
        <v>390</v>
      </c>
      <c r="D42" s="37">
        <v>333.2</v>
      </c>
      <c r="E42" s="38"/>
      <c r="F42" s="39"/>
      <c r="H42" s="39"/>
    </row>
    <row r="43" spans="1:8" ht="15">
      <c r="A43" s="233"/>
      <c r="B43" s="35" t="s">
        <v>235</v>
      </c>
      <c r="C43" s="36">
        <v>374</v>
      </c>
      <c r="D43" s="37">
        <v>319.6</v>
      </c>
      <c r="E43" s="38"/>
      <c r="H43" s="39"/>
    </row>
    <row r="44" spans="1:5" ht="15">
      <c r="A44" s="233"/>
      <c r="B44" s="35" t="s">
        <v>148</v>
      </c>
      <c r="C44" s="36">
        <v>67</v>
      </c>
      <c r="D44" s="37">
        <v>57.2</v>
      </c>
      <c r="E44" s="38"/>
    </row>
    <row r="45" spans="1:5" ht="15">
      <c r="A45" s="233"/>
      <c r="B45" s="35" t="s">
        <v>239</v>
      </c>
      <c r="C45" s="36">
        <v>61</v>
      </c>
      <c r="D45" s="37">
        <v>52.1</v>
      </c>
      <c r="E45" s="38"/>
    </row>
    <row r="46" spans="1:5" ht="15">
      <c r="A46" s="233"/>
      <c r="B46" s="35" t="s">
        <v>246</v>
      </c>
      <c r="C46" s="36">
        <v>33</v>
      </c>
      <c r="D46" s="37">
        <v>28.2</v>
      </c>
      <c r="E46" s="38"/>
    </row>
    <row r="47" spans="1:5" ht="15">
      <c r="A47" s="234"/>
      <c r="B47" s="41" t="s">
        <v>149</v>
      </c>
      <c r="C47" s="42">
        <v>1257</v>
      </c>
      <c r="D47" s="47">
        <v>1074</v>
      </c>
      <c r="E47" s="46"/>
    </row>
    <row r="48" spans="1:6" ht="15">
      <c r="A48" s="189" t="s">
        <v>159</v>
      </c>
      <c r="B48" s="35" t="s">
        <v>238</v>
      </c>
      <c r="C48" s="36">
        <v>1277</v>
      </c>
      <c r="D48" s="45">
        <v>1674.9</v>
      </c>
      <c r="E48" s="46"/>
      <c r="F48" s="39"/>
    </row>
    <row r="49" spans="1:5" ht="15">
      <c r="A49" s="231"/>
      <c r="B49" s="35" t="s">
        <v>147</v>
      </c>
      <c r="C49" s="36">
        <v>693</v>
      </c>
      <c r="D49" s="45">
        <v>908.9</v>
      </c>
      <c r="E49" s="46"/>
    </row>
    <row r="50" spans="1:5" ht="15">
      <c r="A50" s="231"/>
      <c r="B50" s="35" t="s">
        <v>148</v>
      </c>
      <c r="C50" s="36">
        <v>288</v>
      </c>
      <c r="D50" s="45">
        <v>377.7</v>
      </c>
      <c r="E50" s="46"/>
    </row>
    <row r="51" spans="1:5" ht="15">
      <c r="A51" s="231"/>
      <c r="B51" s="35" t="s">
        <v>239</v>
      </c>
      <c r="C51" s="36">
        <v>155</v>
      </c>
      <c r="D51" s="45">
        <v>203.3</v>
      </c>
      <c r="E51" s="46"/>
    </row>
    <row r="52" spans="1:5" ht="15">
      <c r="A52" s="231"/>
      <c r="B52" s="35" t="s">
        <v>246</v>
      </c>
      <c r="C52" s="36">
        <v>130</v>
      </c>
      <c r="D52" s="45">
        <v>170.5</v>
      </c>
      <c r="E52" s="46"/>
    </row>
    <row r="53" spans="1:5" ht="15">
      <c r="A53" s="222"/>
      <c r="B53" s="41" t="s">
        <v>149</v>
      </c>
      <c r="C53" s="42">
        <v>3613</v>
      </c>
      <c r="D53" s="47">
        <v>4738.7</v>
      </c>
      <c r="E53" s="46"/>
    </row>
    <row r="54" spans="1:4" s="1" customFormat="1" ht="63.75" customHeight="1">
      <c r="A54" s="200" t="s">
        <v>299</v>
      </c>
      <c r="B54" s="230"/>
      <c r="C54" s="230"/>
      <c r="D54" s="230"/>
    </row>
    <row r="55" spans="1:4" s="1" customFormat="1" ht="26.25" customHeight="1">
      <c r="A55" s="200" t="s">
        <v>216</v>
      </c>
      <c r="B55" s="230"/>
      <c r="C55" s="230"/>
      <c r="D55" s="230"/>
    </row>
    <row r="56" spans="1:4" s="1" customFormat="1" ht="17.25" customHeight="1">
      <c r="A56" s="227" t="s">
        <v>296</v>
      </c>
      <c r="B56" s="229"/>
      <c r="C56" s="229"/>
      <c r="D56" s="229"/>
    </row>
  </sheetData>
  <mergeCells count="12">
    <mergeCell ref="A23:A26"/>
    <mergeCell ref="A32:A35"/>
    <mergeCell ref="A55:D55"/>
    <mergeCell ref="A6:A11"/>
    <mergeCell ref="A12:A17"/>
    <mergeCell ref="A19:A22"/>
    <mergeCell ref="A36:A41"/>
    <mergeCell ref="A27:A31"/>
    <mergeCell ref="A56:D56"/>
    <mergeCell ref="A48:A53"/>
    <mergeCell ref="A42:A47"/>
    <mergeCell ref="A54:D54"/>
  </mergeCells>
  <printOptions horizontalCentered="1"/>
  <pageMargins left="0.5" right="0.5" top="0.25" bottom="0" header="0" footer="0"/>
  <pageSetup fitToHeight="1" fitToWidth="1" orientation="portrait" scale="78" r:id="rId1"/>
</worksheet>
</file>

<file path=xl/worksheets/sheet22.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1" sqref="A1"/>
    </sheetView>
  </sheetViews>
  <sheetFormatPr defaultColWidth="9.33203125" defaultRowHeight="12.75"/>
  <cols>
    <col min="1" max="1" width="12.83203125" style="1" customWidth="1"/>
    <col min="2" max="2" width="47.5" style="1" customWidth="1"/>
    <col min="3" max="5" width="12.83203125" style="1" customWidth="1"/>
    <col min="6" max="16384" width="9.33203125" style="1" customWidth="1"/>
  </cols>
  <sheetData>
    <row r="1" ht="12.75">
      <c r="A1" s="9"/>
    </row>
    <row r="2" spans="1:5" ht="15">
      <c r="A2" s="16"/>
      <c r="B2" s="29" t="s">
        <v>168</v>
      </c>
      <c r="C2" s="18"/>
      <c r="D2" s="18"/>
      <c r="E2" s="18"/>
    </row>
    <row r="3" spans="1:5" ht="15.75">
      <c r="A3" s="16"/>
      <c r="B3" s="30" t="s">
        <v>172</v>
      </c>
      <c r="C3" s="18"/>
      <c r="D3" s="18"/>
      <c r="E3" s="18"/>
    </row>
    <row r="4" spans="1:5" ht="15.75">
      <c r="A4" s="16"/>
      <c r="B4" s="30" t="s">
        <v>210</v>
      </c>
      <c r="C4" s="18"/>
      <c r="D4" s="18"/>
      <c r="E4" s="18"/>
    </row>
    <row r="5" spans="1:5" ht="15">
      <c r="A5" s="16"/>
      <c r="B5" s="29" t="s">
        <v>295</v>
      </c>
      <c r="C5" s="18"/>
      <c r="D5" s="18"/>
      <c r="E5" s="18"/>
    </row>
    <row r="6" spans="1:5" ht="30">
      <c r="A6" s="159" t="s">
        <v>211</v>
      </c>
      <c r="B6" s="160" t="s">
        <v>170</v>
      </c>
      <c r="C6" s="160" t="s">
        <v>103</v>
      </c>
      <c r="D6" s="161" t="s">
        <v>127</v>
      </c>
      <c r="E6" s="161" t="s">
        <v>128</v>
      </c>
    </row>
    <row r="7" spans="1:5" ht="18" customHeight="1">
      <c r="A7" s="85">
        <v>1</v>
      </c>
      <c r="B7" s="35" t="s">
        <v>136</v>
      </c>
      <c r="C7" s="45">
        <v>1767.8</v>
      </c>
      <c r="D7" s="45">
        <v>1710.2</v>
      </c>
      <c r="E7" s="45">
        <v>1575</v>
      </c>
    </row>
    <row r="8" spans="1:5" ht="15">
      <c r="A8" s="85">
        <v>2</v>
      </c>
      <c r="B8" s="35" t="s">
        <v>135</v>
      </c>
      <c r="C8" s="45">
        <v>1400.1</v>
      </c>
      <c r="D8" s="45">
        <v>1767.1</v>
      </c>
      <c r="E8" s="45">
        <v>836.2</v>
      </c>
    </row>
    <row r="9" spans="1:5" ht="15">
      <c r="A9" s="85">
        <v>3</v>
      </c>
      <c r="B9" s="35" t="s">
        <v>244</v>
      </c>
      <c r="C9" s="45">
        <v>995.7</v>
      </c>
      <c r="D9" s="45">
        <v>1292.9</v>
      </c>
      <c r="E9" s="45">
        <v>558.6</v>
      </c>
    </row>
    <row r="10" spans="1:5" ht="15">
      <c r="A10" s="85">
        <v>4</v>
      </c>
      <c r="B10" s="35" t="s">
        <v>139</v>
      </c>
      <c r="C10" s="45">
        <v>375.6</v>
      </c>
      <c r="D10" s="45">
        <v>540.2</v>
      </c>
      <c r="E10" s="45">
        <v>158.3</v>
      </c>
    </row>
    <row r="11" spans="1:5" ht="15">
      <c r="A11" s="85">
        <v>5</v>
      </c>
      <c r="B11" s="35" t="s">
        <v>173</v>
      </c>
      <c r="C11" s="45">
        <v>322</v>
      </c>
      <c r="D11" s="45">
        <v>496.2</v>
      </c>
      <c r="E11" s="45">
        <v>102.8</v>
      </c>
    </row>
    <row r="12" spans="1:5" ht="15">
      <c r="A12" s="85">
        <v>6</v>
      </c>
      <c r="B12" s="35" t="s">
        <v>138</v>
      </c>
      <c r="C12" s="45">
        <v>204.3</v>
      </c>
      <c r="D12" s="45">
        <v>203.4</v>
      </c>
      <c r="E12" s="45">
        <v>176.3</v>
      </c>
    </row>
    <row r="13" spans="1:5" ht="15">
      <c r="A13" s="85">
        <v>7</v>
      </c>
      <c r="B13" s="35" t="s">
        <v>243</v>
      </c>
      <c r="C13" s="45">
        <v>202.7</v>
      </c>
      <c r="D13" s="45">
        <v>183</v>
      </c>
      <c r="E13" s="45">
        <v>193.7</v>
      </c>
    </row>
    <row r="14" spans="1:5" ht="15">
      <c r="A14" s="85">
        <v>8</v>
      </c>
      <c r="B14" s="35" t="s">
        <v>137</v>
      </c>
      <c r="C14" s="45">
        <v>202.2</v>
      </c>
      <c r="D14" s="45">
        <v>200.2</v>
      </c>
      <c r="E14" s="45">
        <v>175.5</v>
      </c>
    </row>
    <row r="15" spans="1:5" ht="15">
      <c r="A15" s="85">
        <v>9</v>
      </c>
      <c r="B15" s="35" t="s">
        <v>141</v>
      </c>
      <c r="C15" s="45">
        <v>191.3</v>
      </c>
      <c r="D15" s="45">
        <v>244</v>
      </c>
      <c r="E15" s="45">
        <v>111.6</v>
      </c>
    </row>
    <row r="16" spans="1:5" ht="15">
      <c r="A16" s="85">
        <v>10</v>
      </c>
      <c r="B16" s="35" t="s">
        <v>140</v>
      </c>
      <c r="C16" s="45">
        <v>87.5</v>
      </c>
      <c r="D16" s="45">
        <v>85</v>
      </c>
      <c r="E16" s="45">
        <v>77.5</v>
      </c>
    </row>
    <row r="17" spans="1:5" ht="15">
      <c r="A17" s="85">
        <v>11</v>
      </c>
      <c r="B17" s="35" t="s">
        <v>171</v>
      </c>
      <c r="C17" s="45">
        <v>87.1</v>
      </c>
      <c r="D17" s="45">
        <v>90.1</v>
      </c>
      <c r="E17" s="45">
        <v>71.9</v>
      </c>
    </row>
    <row r="18" spans="1:5" ht="15">
      <c r="A18" s="61">
        <v>12</v>
      </c>
      <c r="B18" s="35" t="s">
        <v>169</v>
      </c>
      <c r="C18" s="45">
        <v>72.4</v>
      </c>
      <c r="D18" s="45">
        <v>101.2</v>
      </c>
      <c r="E18" s="45">
        <v>33.5</v>
      </c>
    </row>
    <row r="19" spans="1:5" ht="12.75">
      <c r="A19" s="219" t="s">
        <v>174</v>
      </c>
      <c r="B19" s="185"/>
      <c r="C19" s="185"/>
      <c r="D19" s="185"/>
      <c r="E19" s="185"/>
    </row>
    <row r="20" spans="1:5" ht="12.75">
      <c r="A20" s="193" t="s">
        <v>297</v>
      </c>
      <c r="B20" s="235"/>
      <c r="C20" s="235"/>
      <c r="D20" s="235"/>
      <c r="E20" s="235"/>
    </row>
  </sheetData>
  <mergeCells count="2">
    <mergeCell ref="A19:E19"/>
    <mergeCell ref="A20:E20"/>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33203125" defaultRowHeight="12.75"/>
  <cols>
    <col min="1" max="1" width="13.83203125" style="1" customWidth="1"/>
    <col min="2" max="2" width="12" style="1" customWidth="1"/>
    <col min="3" max="3" width="10.33203125" style="1" customWidth="1"/>
    <col min="4" max="4" width="12.83203125" style="1" customWidth="1"/>
    <col min="5" max="5" width="12.33203125" style="1" customWidth="1"/>
    <col min="6" max="16384" width="9.33203125" style="1" customWidth="1"/>
  </cols>
  <sheetData>
    <row r="1" ht="12.75">
      <c r="A1" s="9"/>
    </row>
    <row r="2" spans="1:5" ht="15">
      <c r="A2" s="29" t="s">
        <v>11</v>
      </c>
      <c r="B2" s="18"/>
      <c r="C2" s="18"/>
      <c r="D2" s="18"/>
      <c r="E2" s="18"/>
    </row>
    <row r="3" spans="1:5" ht="15.75">
      <c r="A3" s="30" t="s">
        <v>12</v>
      </c>
      <c r="B3" s="18"/>
      <c r="C3" s="18"/>
      <c r="D3" s="18"/>
      <c r="E3" s="18"/>
    </row>
    <row r="4" spans="1:5" ht="15">
      <c r="A4" s="29" t="s">
        <v>291</v>
      </c>
      <c r="B4" s="18"/>
      <c r="C4" s="18"/>
      <c r="D4" s="18"/>
      <c r="E4" s="18"/>
    </row>
    <row r="5" spans="1:5" ht="15">
      <c r="A5" s="57" t="s">
        <v>189</v>
      </c>
      <c r="B5" s="58"/>
      <c r="C5" s="189" t="s">
        <v>191</v>
      </c>
      <c r="D5" s="59" t="s">
        <v>190</v>
      </c>
      <c r="E5" s="81"/>
    </row>
    <row r="6" spans="1:5" ht="15">
      <c r="A6" s="61" t="s">
        <v>69</v>
      </c>
      <c r="B6" s="82" t="s">
        <v>70</v>
      </c>
      <c r="C6" s="190"/>
      <c r="D6" s="61" t="s">
        <v>69</v>
      </c>
      <c r="E6" s="31" t="s">
        <v>70</v>
      </c>
    </row>
    <row r="7" spans="1:5" ht="15">
      <c r="A7" s="83">
        <v>1921031</v>
      </c>
      <c r="B7" s="84">
        <v>9.5</v>
      </c>
      <c r="C7" s="85" t="s">
        <v>13</v>
      </c>
      <c r="D7" s="86">
        <v>76321</v>
      </c>
      <c r="E7" s="87">
        <v>8.6</v>
      </c>
    </row>
    <row r="8" spans="1:5" ht="15">
      <c r="A8" s="83">
        <v>1989841</v>
      </c>
      <c r="B8" s="84">
        <v>8.8</v>
      </c>
      <c r="C8" s="85" t="s">
        <v>15</v>
      </c>
      <c r="D8" s="86">
        <v>74991</v>
      </c>
      <c r="E8" s="87">
        <v>8.1</v>
      </c>
    </row>
    <row r="9" spans="1:5" ht="15">
      <c r="A9" s="83">
        <v>2148463</v>
      </c>
      <c r="B9" s="84">
        <v>8.6</v>
      </c>
      <c r="C9" s="85" t="s">
        <v>21</v>
      </c>
      <c r="D9" s="86">
        <v>78501</v>
      </c>
      <c r="E9" s="87">
        <v>8.4</v>
      </c>
    </row>
    <row r="10" spans="1:5" ht="15">
      <c r="A10" s="83">
        <v>2169518</v>
      </c>
      <c r="B10" s="84">
        <v>8.6</v>
      </c>
      <c r="C10" s="85" t="s">
        <v>22</v>
      </c>
      <c r="D10" s="86">
        <v>79738</v>
      </c>
      <c r="E10" s="87">
        <v>8.5</v>
      </c>
    </row>
    <row r="11" spans="1:5" ht="15">
      <c r="A11" s="88">
        <v>2175613</v>
      </c>
      <c r="B11" s="89">
        <v>8.5</v>
      </c>
      <c r="C11" s="85" t="s">
        <v>23</v>
      </c>
      <c r="D11" s="86">
        <v>78916</v>
      </c>
      <c r="E11" s="87">
        <v>8.3</v>
      </c>
    </row>
    <row r="12" spans="1:5" ht="15">
      <c r="A12" s="88">
        <v>2268553</v>
      </c>
      <c r="B12" s="89">
        <v>8.8</v>
      </c>
      <c r="C12" s="85" t="s">
        <v>24</v>
      </c>
      <c r="D12" s="86">
        <v>82286</v>
      </c>
      <c r="E12" s="87">
        <v>8.6</v>
      </c>
    </row>
    <row r="13" spans="1:5" ht="15">
      <c r="A13" s="88"/>
      <c r="B13" s="89"/>
      <c r="C13" s="85"/>
      <c r="D13" s="86"/>
      <c r="E13" s="87"/>
    </row>
    <row r="14" spans="1:5" ht="15">
      <c r="A14" s="88">
        <v>2278994</v>
      </c>
      <c r="B14" s="89">
        <v>8.8</v>
      </c>
      <c r="C14" s="90" t="s">
        <v>25</v>
      </c>
      <c r="D14" s="91">
        <v>82644</v>
      </c>
      <c r="E14" s="87">
        <v>8.6</v>
      </c>
    </row>
    <row r="15" spans="1:5" ht="15">
      <c r="A15" s="88">
        <v>2312132</v>
      </c>
      <c r="B15" s="89">
        <v>8.8</v>
      </c>
      <c r="C15" s="90" t="s">
        <v>26</v>
      </c>
      <c r="D15" s="91">
        <v>83405</v>
      </c>
      <c r="E15" s="87">
        <v>8.6</v>
      </c>
    </row>
    <row r="16" spans="1:5" ht="15">
      <c r="A16" s="83">
        <v>2314690</v>
      </c>
      <c r="B16" s="84">
        <v>8.7</v>
      </c>
      <c r="C16" s="90" t="s">
        <v>27</v>
      </c>
      <c r="D16" s="91">
        <v>83496</v>
      </c>
      <c r="E16" s="87">
        <v>8.6</v>
      </c>
    </row>
    <row r="17" spans="1:5" ht="15">
      <c r="A17" s="88">
        <v>2314245</v>
      </c>
      <c r="B17" s="89">
        <v>8.6</v>
      </c>
      <c r="C17" s="85">
        <v>1997</v>
      </c>
      <c r="D17" s="86">
        <v>82994</v>
      </c>
      <c r="E17" s="87">
        <v>8.5</v>
      </c>
    </row>
    <row r="18" spans="1:5" ht="15">
      <c r="A18" s="88">
        <v>2337256</v>
      </c>
      <c r="B18" s="89">
        <v>8.6</v>
      </c>
      <c r="C18" s="90" t="s">
        <v>183</v>
      </c>
      <c r="D18" s="86">
        <v>84906</v>
      </c>
      <c r="E18" s="87">
        <v>8.6</v>
      </c>
    </row>
    <row r="19" spans="1:5" ht="15">
      <c r="A19" s="88">
        <v>2391399</v>
      </c>
      <c r="B19" s="89">
        <v>8.7</v>
      </c>
      <c r="C19" s="85">
        <v>1999</v>
      </c>
      <c r="D19" s="86">
        <v>86835</v>
      </c>
      <c r="E19" s="87">
        <v>8.8</v>
      </c>
    </row>
    <row r="20" spans="1:5" ht="15">
      <c r="A20" s="88">
        <v>2403351</v>
      </c>
      <c r="B20" s="92">
        <v>8.7</v>
      </c>
      <c r="C20" s="85">
        <v>2000</v>
      </c>
      <c r="D20" s="83">
        <v>86988</v>
      </c>
      <c r="E20" s="87">
        <v>8.7</v>
      </c>
    </row>
    <row r="21" spans="1:5" ht="15">
      <c r="A21" s="88">
        <v>2416425</v>
      </c>
      <c r="B21" s="92">
        <v>8.5</v>
      </c>
      <c r="C21" s="85">
        <v>2001</v>
      </c>
      <c r="D21" s="83">
        <v>86250</v>
      </c>
      <c r="E21" s="87">
        <v>8.6</v>
      </c>
    </row>
    <row r="22" spans="1:5" ht="15">
      <c r="A22" s="88">
        <v>2443387</v>
      </c>
      <c r="B22" s="92">
        <v>8.5</v>
      </c>
      <c r="C22" s="85">
        <v>2002</v>
      </c>
      <c r="D22" s="83">
        <v>87534</v>
      </c>
      <c r="E22" s="87">
        <v>8.7</v>
      </c>
    </row>
    <row r="23" spans="1:5" ht="15">
      <c r="A23" s="88">
        <v>2448288</v>
      </c>
      <c r="B23" s="92">
        <v>8.4</v>
      </c>
      <c r="C23" s="85">
        <v>2003</v>
      </c>
      <c r="D23" s="83">
        <v>86306</v>
      </c>
      <c r="E23" s="87">
        <v>8.6</v>
      </c>
    </row>
    <row r="24" spans="1:5" ht="15">
      <c r="A24" s="88">
        <v>2393000</v>
      </c>
      <c r="B24" s="92">
        <v>8.1</v>
      </c>
      <c r="C24" s="85">
        <v>2004</v>
      </c>
      <c r="D24" s="83">
        <v>85122</v>
      </c>
      <c r="E24" s="87">
        <v>8.4</v>
      </c>
    </row>
    <row r="25" spans="1:5" ht="15">
      <c r="A25" s="88">
        <v>2432000</v>
      </c>
      <c r="B25" s="92">
        <v>8.2</v>
      </c>
      <c r="C25" s="85">
        <v>2005</v>
      </c>
      <c r="D25" s="83">
        <v>86785</v>
      </c>
      <c r="E25" s="87">
        <v>8.6</v>
      </c>
    </row>
    <row r="26" spans="1:5" ht="15">
      <c r="A26" s="93"/>
      <c r="B26" s="94"/>
      <c r="C26" s="61"/>
      <c r="D26" s="95"/>
      <c r="E26" s="163"/>
    </row>
    <row r="27" spans="1:5" ht="22.5" customHeight="1">
      <c r="A27" s="184" t="s">
        <v>290</v>
      </c>
      <c r="B27" s="186"/>
      <c r="C27" s="186"/>
      <c r="D27" s="186"/>
      <c r="E27" s="186"/>
    </row>
    <row r="28" spans="1:5" ht="43.5" customHeight="1">
      <c r="A28" s="187" t="s">
        <v>289</v>
      </c>
      <c r="B28" s="188"/>
      <c r="C28" s="188"/>
      <c r="D28" s="188"/>
      <c r="E28" s="188"/>
    </row>
  </sheetData>
  <mergeCells count="3">
    <mergeCell ref="A27:E27"/>
    <mergeCell ref="A28:E28"/>
    <mergeCell ref="C5:C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workbookViewId="0" topLeftCell="A1">
      <selection activeCell="A1" sqref="A1"/>
    </sheetView>
  </sheetViews>
  <sheetFormatPr defaultColWidth="9.33203125" defaultRowHeight="12.75"/>
  <cols>
    <col min="1" max="1" width="14.16015625" style="1" customWidth="1"/>
    <col min="2" max="5" width="12.83203125" style="1" customWidth="1"/>
    <col min="6" max="6" width="17" style="1" customWidth="1"/>
    <col min="7" max="9" width="12.83203125" style="1" customWidth="1"/>
    <col min="10" max="16384" width="9.33203125" style="1" customWidth="1"/>
  </cols>
  <sheetData>
    <row r="1" ht="12.75">
      <c r="A1" s="9"/>
    </row>
    <row r="2" spans="1:9" ht="15">
      <c r="A2" s="29" t="s">
        <v>28</v>
      </c>
      <c r="B2" s="18"/>
      <c r="C2" s="18"/>
      <c r="D2" s="18"/>
      <c r="E2" s="18"/>
      <c r="F2" s="18"/>
      <c r="G2" s="18"/>
      <c r="H2" s="18"/>
      <c r="I2" s="18"/>
    </row>
    <row r="3" spans="1:9" ht="18.75">
      <c r="A3" s="30" t="s">
        <v>264</v>
      </c>
      <c r="B3" s="18"/>
      <c r="C3" s="18"/>
      <c r="D3" s="18"/>
      <c r="E3" s="18"/>
      <c r="F3" s="18"/>
      <c r="G3" s="18"/>
      <c r="H3" s="18"/>
      <c r="I3" s="18"/>
    </row>
    <row r="4" spans="1:9" ht="15">
      <c r="A4" s="29" t="s">
        <v>293</v>
      </c>
      <c r="B4" s="18"/>
      <c r="C4" s="18"/>
      <c r="D4" s="18"/>
      <c r="E4" s="18"/>
      <c r="F4" s="18"/>
      <c r="G4" s="18"/>
      <c r="H4" s="18"/>
      <c r="I4" s="18"/>
    </row>
    <row r="5" spans="1:9" ht="15">
      <c r="A5" s="73"/>
      <c r="B5" s="57" t="s">
        <v>178</v>
      </c>
      <c r="C5" s="58"/>
      <c r="D5" s="58"/>
      <c r="E5" s="58"/>
      <c r="F5" s="58"/>
      <c r="G5" s="81"/>
      <c r="H5" s="59" t="s">
        <v>192</v>
      </c>
      <c r="I5" s="81"/>
    </row>
    <row r="6" spans="1:9" ht="30">
      <c r="A6" s="96" t="s">
        <v>191</v>
      </c>
      <c r="B6" s="97" t="s">
        <v>67</v>
      </c>
      <c r="C6" s="97" t="s">
        <v>31</v>
      </c>
      <c r="D6" s="97" t="s">
        <v>32</v>
      </c>
      <c r="E6" s="98" t="s">
        <v>68</v>
      </c>
      <c r="F6" s="98" t="s">
        <v>195</v>
      </c>
      <c r="G6" s="99" t="s">
        <v>196</v>
      </c>
      <c r="H6" s="97" t="s">
        <v>193</v>
      </c>
      <c r="I6" s="97" t="s">
        <v>194</v>
      </c>
    </row>
    <row r="7" spans="1:9" ht="15">
      <c r="A7" s="85" t="s">
        <v>15</v>
      </c>
      <c r="B7" s="100">
        <v>74991</v>
      </c>
      <c r="C7" s="100">
        <v>64897</v>
      </c>
      <c r="D7" s="100">
        <v>9704</v>
      </c>
      <c r="E7" s="100">
        <v>137</v>
      </c>
      <c r="F7" s="100">
        <v>92</v>
      </c>
      <c r="G7" s="100">
        <v>1</v>
      </c>
      <c r="H7" s="101" t="s">
        <v>29</v>
      </c>
      <c r="I7" s="101" t="s">
        <v>29</v>
      </c>
    </row>
    <row r="8" spans="1:9" ht="15">
      <c r="A8" s="85" t="s">
        <v>16</v>
      </c>
      <c r="B8" s="100">
        <v>78635</v>
      </c>
      <c r="C8" s="100">
        <v>67426</v>
      </c>
      <c r="D8" s="100">
        <v>10903</v>
      </c>
      <c r="E8" s="100">
        <v>130</v>
      </c>
      <c r="F8" s="100">
        <v>115</v>
      </c>
      <c r="G8" s="100">
        <v>1</v>
      </c>
      <c r="H8" s="101" t="s">
        <v>29</v>
      </c>
      <c r="I8" s="101" t="s">
        <v>29</v>
      </c>
    </row>
    <row r="9" spans="1:9" ht="15">
      <c r="A9" s="85" t="s">
        <v>17</v>
      </c>
      <c r="B9" s="100">
        <v>80177</v>
      </c>
      <c r="C9" s="100">
        <v>68602</v>
      </c>
      <c r="D9" s="100">
        <v>11283</v>
      </c>
      <c r="E9" s="100">
        <v>139</v>
      </c>
      <c r="F9" s="100">
        <v>132</v>
      </c>
      <c r="G9" s="100">
        <v>2</v>
      </c>
      <c r="H9" s="101" t="s">
        <v>29</v>
      </c>
      <c r="I9" s="101" t="s">
        <v>29</v>
      </c>
    </row>
    <row r="10" spans="1:9" ht="15">
      <c r="A10" s="85" t="s">
        <v>18</v>
      </c>
      <c r="B10" s="100">
        <v>79795</v>
      </c>
      <c r="C10" s="100">
        <v>67831</v>
      </c>
      <c r="D10" s="100">
        <v>11614</v>
      </c>
      <c r="E10" s="100">
        <v>137</v>
      </c>
      <c r="F10" s="100">
        <v>144</v>
      </c>
      <c r="G10" s="100">
        <v>2</v>
      </c>
      <c r="H10" s="101" t="s">
        <v>29</v>
      </c>
      <c r="I10" s="101" t="s">
        <v>29</v>
      </c>
    </row>
    <row r="11" spans="1:9" ht="15">
      <c r="A11" s="85" t="s">
        <v>19</v>
      </c>
      <c r="B11" s="100">
        <v>80075</v>
      </c>
      <c r="C11" s="100">
        <v>68191</v>
      </c>
      <c r="D11" s="100">
        <v>11569</v>
      </c>
      <c r="E11" s="100">
        <v>132</v>
      </c>
      <c r="F11" s="100">
        <v>149</v>
      </c>
      <c r="G11" s="100">
        <v>3</v>
      </c>
      <c r="H11" s="101" t="s">
        <v>29</v>
      </c>
      <c r="I11" s="101" t="s">
        <v>29</v>
      </c>
    </row>
    <row r="12" spans="1:9" ht="15">
      <c r="A12" s="85" t="s">
        <v>20</v>
      </c>
      <c r="B12" s="100">
        <v>78566</v>
      </c>
      <c r="C12" s="100">
        <v>66031</v>
      </c>
      <c r="D12" s="100">
        <v>11939</v>
      </c>
      <c r="E12" s="100">
        <v>335</v>
      </c>
      <c r="F12" s="100">
        <v>183</v>
      </c>
      <c r="G12" s="100">
        <v>2</v>
      </c>
      <c r="H12" s="100">
        <v>486</v>
      </c>
      <c r="I12" s="100">
        <v>612</v>
      </c>
    </row>
    <row r="13" spans="1:9" ht="15">
      <c r="A13" s="85" t="s">
        <v>21</v>
      </c>
      <c r="B13" s="100">
        <v>78501</v>
      </c>
      <c r="C13" s="100">
        <v>66156</v>
      </c>
      <c r="D13" s="100">
        <v>11739</v>
      </c>
      <c r="E13" s="100">
        <v>352</v>
      </c>
      <c r="F13" s="100">
        <v>215</v>
      </c>
      <c r="G13" s="100">
        <v>5</v>
      </c>
      <c r="H13" s="100">
        <v>471</v>
      </c>
      <c r="I13" s="100">
        <v>603</v>
      </c>
    </row>
    <row r="14" spans="1:9" ht="15">
      <c r="A14" s="85" t="s">
        <v>22</v>
      </c>
      <c r="B14" s="100">
        <v>79738</v>
      </c>
      <c r="C14" s="100">
        <v>67182</v>
      </c>
      <c r="D14" s="100">
        <v>11980</v>
      </c>
      <c r="E14" s="100">
        <v>324</v>
      </c>
      <c r="F14" s="100">
        <v>208</v>
      </c>
      <c r="G14" s="100">
        <v>2</v>
      </c>
      <c r="H14" s="100">
        <v>547</v>
      </c>
      <c r="I14" s="100">
        <v>627</v>
      </c>
    </row>
    <row r="15" spans="1:9" ht="15">
      <c r="A15" s="85" t="s">
        <v>23</v>
      </c>
      <c r="B15" s="100">
        <v>78916</v>
      </c>
      <c r="C15" s="100">
        <v>66377</v>
      </c>
      <c r="D15" s="100">
        <v>11868</v>
      </c>
      <c r="E15" s="100">
        <v>389</v>
      </c>
      <c r="F15" s="100">
        <v>233</v>
      </c>
      <c r="G15" s="100">
        <v>2</v>
      </c>
      <c r="H15" s="100">
        <v>508</v>
      </c>
      <c r="I15" s="100">
        <v>635</v>
      </c>
    </row>
    <row r="16" spans="1:9" ht="15">
      <c r="A16" s="85" t="s">
        <v>24</v>
      </c>
      <c r="B16" s="100">
        <v>82286</v>
      </c>
      <c r="C16" s="100">
        <v>69044</v>
      </c>
      <c r="D16" s="100">
        <v>12515</v>
      </c>
      <c r="E16" s="100">
        <v>433</v>
      </c>
      <c r="F16" s="100">
        <v>240</v>
      </c>
      <c r="G16" s="100">
        <v>5</v>
      </c>
      <c r="H16" s="100">
        <v>605</v>
      </c>
      <c r="I16" s="100">
        <v>694</v>
      </c>
    </row>
    <row r="17" spans="1:9" ht="15">
      <c r="A17" s="85">
        <v>1994</v>
      </c>
      <c r="B17" s="101">
        <v>82644</v>
      </c>
      <c r="C17" s="101">
        <v>69409</v>
      </c>
      <c r="D17" s="101">
        <v>12572</v>
      </c>
      <c r="E17" s="101">
        <v>385</v>
      </c>
      <c r="F17" s="101">
        <v>240</v>
      </c>
      <c r="G17" s="101">
        <v>6</v>
      </c>
      <c r="H17" s="101">
        <v>604</v>
      </c>
      <c r="I17" s="101">
        <v>710</v>
      </c>
    </row>
    <row r="18" spans="1:9" ht="15">
      <c r="A18" s="85">
        <v>1995</v>
      </c>
      <c r="B18" s="101">
        <v>83405</v>
      </c>
      <c r="C18" s="101">
        <v>70091</v>
      </c>
      <c r="D18" s="101">
        <v>12618</v>
      </c>
      <c r="E18" s="101">
        <v>392</v>
      </c>
      <c r="F18" s="101">
        <v>265</v>
      </c>
      <c r="G18" s="101">
        <v>7</v>
      </c>
      <c r="H18" s="101">
        <v>600</v>
      </c>
      <c r="I18" s="101">
        <v>698</v>
      </c>
    </row>
    <row r="19" spans="1:9" ht="15">
      <c r="A19" s="85">
        <v>1996</v>
      </c>
      <c r="B19" s="101">
        <v>83496</v>
      </c>
      <c r="C19" s="101">
        <v>70665</v>
      </c>
      <c r="D19" s="101">
        <v>12069</v>
      </c>
      <c r="E19" s="101">
        <v>428</v>
      </c>
      <c r="F19" s="101">
        <v>304</v>
      </c>
      <c r="G19" s="101">
        <v>1</v>
      </c>
      <c r="H19" s="101">
        <v>576</v>
      </c>
      <c r="I19" s="101">
        <v>764</v>
      </c>
    </row>
    <row r="20" spans="1:9" ht="15">
      <c r="A20" s="85">
        <v>1997</v>
      </c>
      <c r="B20" s="101">
        <v>82994</v>
      </c>
      <c r="C20" s="101">
        <v>70193</v>
      </c>
      <c r="D20" s="101">
        <v>12037</v>
      </c>
      <c r="E20" s="101">
        <v>422</v>
      </c>
      <c r="F20" s="101">
        <v>292</v>
      </c>
      <c r="G20" s="101">
        <v>6</v>
      </c>
      <c r="H20" s="101">
        <v>653</v>
      </c>
      <c r="I20" s="101">
        <v>750</v>
      </c>
    </row>
    <row r="21" spans="1:9" ht="15">
      <c r="A21" s="85">
        <v>1998</v>
      </c>
      <c r="B21" s="102">
        <v>84906</v>
      </c>
      <c r="C21" s="102">
        <v>72081</v>
      </c>
      <c r="D21" s="102">
        <v>12104</v>
      </c>
      <c r="E21" s="102">
        <v>374</v>
      </c>
      <c r="F21" s="102">
        <v>306</v>
      </c>
      <c r="G21" s="102">
        <v>4</v>
      </c>
      <c r="H21" s="103">
        <v>682</v>
      </c>
      <c r="I21" s="102">
        <v>803</v>
      </c>
    </row>
    <row r="22" spans="1:9" ht="15">
      <c r="A22" s="85">
        <v>1999</v>
      </c>
      <c r="B22" s="102">
        <v>86835</v>
      </c>
      <c r="C22" s="102">
        <v>73366</v>
      </c>
      <c r="D22" s="102">
        <v>12677</v>
      </c>
      <c r="E22" s="102">
        <v>394</v>
      </c>
      <c r="F22" s="102">
        <v>310</v>
      </c>
      <c r="G22" s="102">
        <v>8</v>
      </c>
      <c r="H22" s="103">
        <v>721</v>
      </c>
      <c r="I22" s="102">
        <v>880</v>
      </c>
    </row>
    <row r="23" spans="1:9" ht="15">
      <c r="A23" s="85">
        <v>2000</v>
      </c>
      <c r="B23" s="102">
        <v>86988</v>
      </c>
      <c r="C23" s="102">
        <v>73784</v>
      </c>
      <c r="D23" s="102">
        <v>12396</v>
      </c>
      <c r="E23" s="102">
        <v>390</v>
      </c>
      <c r="F23" s="102">
        <v>324</v>
      </c>
      <c r="G23" s="102">
        <v>3</v>
      </c>
      <c r="H23" s="103">
        <v>705</v>
      </c>
      <c r="I23" s="102">
        <v>858</v>
      </c>
    </row>
    <row r="24" spans="1:9" ht="15">
      <c r="A24" s="85">
        <v>2001</v>
      </c>
      <c r="B24" s="102">
        <v>86250</v>
      </c>
      <c r="C24" s="102">
        <v>73044</v>
      </c>
      <c r="D24" s="102">
        <v>12367</v>
      </c>
      <c r="E24" s="102">
        <v>444</v>
      </c>
      <c r="F24" s="102">
        <v>335</v>
      </c>
      <c r="G24" s="102">
        <v>14</v>
      </c>
      <c r="H24" s="103">
        <v>726</v>
      </c>
      <c r="I24" s="102">
        <v>861</v>
      </c>
    </row>
    <row r="25" spans="1:9" ht="15">
      <c r="A25" s="85">
        <v>2002</v>
      </c>
      <c r="B25" s="102">
        <v>87534</v>
      </c>
      <c r="C25" s="102">
        <v>74027</v>
      </c>
      <c r="D25" s="102">
        <v>12698</v>
      </c>
      <c r="E25" s="102">
        <v>400</v>
      </c>
      <c r="F25" s="102">
        <v>348</v>
      </c>
      <c r="G25" s="102">
        <v>8</v>
      </c>
      <c r="H25" s="102">
        <v>766</v>
      </c>
      <c r="I25" s="102">
        <v>964</v>
      </c>
    </row>
    <row r="26" spans="1:9" ht="15">
      <c r="A26" s="85">
        <v>2003</v>
      </c>
      <c r="B26" s="102">
        <v>86306</v>
      </c>
      <c r="C26" s="102">
        <v>73258</v>
      </c>
      <c r="D26" s="102">
        <v>12207</v>
      </c>
      <c r="E26" s="102">
        <v>402</v>
      </c>
      <c r="F26" s="102">
        <v>380</v>
      </c>
      <c r="G26" s="102">
        <v>9</v>
      </c>
      <c r="H26" s="102">
        <v>759</v>
      </c>
      <c r="I26" s="102">
        <v>1023</v>
      </c>
    </row>
    <row r="27" spans="1:9" ht="15">
      <c r="A27" s="85">
        <v>2004</v>
      </c>
      <c r="B27" s="102">
        <v>85122</v>
      </c>
      <c r="C27" s="102">
        <v>71684</v>
      </c>
      <c r="D27" s="102">
        <v>12028</v>
      </c>
      <c r="E27" s="102">
        <v>406</v>
      </c>
      <c r="F27" s="102">
        <v>429</v>
      </c>
      <c r="G27" s="102">
        <v>535</v>
      </c>
      <c r="H27" s="102">
        <v>700</v>
      </c>
      <c r="I27" s="102">
        <v>1571</v>
      </c>
    </row>
    <row r="28" spans="1:9" ht="15">
      <c r="A28" s="85">
        <v>2005</v>
      </c>
      <c r="B28" s="102">
        <v>86785</v>
      </c>
      <c r="C28" s="102">
        <v>73132</v>
      </c>
      <c r="D28" s="102">
        <v>12222</v>
      </c>
      <c r="E28" s="102">
        <v>420</v>
      </c>
      <c r="F28" s="102">
        <v>414</v>
      </c>
      <c r="G28" s="102">
        <v>564</v>
      </c>
      <c r="H28" s="102">
        <v>808</v>
      </c>
      <c r="I28" s="102">
        <v>1149</v>
      </c>
    </row>
    <row r="29" spans="1:9" ht="15">
      <c r="A29" s="61"/>
      <c r="B29" s="104"/>
      <c r="C29" s="104"/>
      <c r="D29" s="104"/>
      <c r="E29" s="104"/>
      <c r="F29" s="104"/>
      <c r="G29" s="104"/>
      <c r="H29" s="104"/>
      <c r="I29" s="104"/>
    </row>
    <row r="30" spans="1:9" ht="12.75">
      <c r="A30" s="191" t="s">
        <v>30</v>
      </c>
      <c r="B30" s="192"/>
      <c r="C30" s="192"/>
      <c r="D30" s="192"/>
      <c r="E30" s="192"/>
      <c r="F30" s="192"/>
      <c r="G30" s="192"/>
      <c r="H30" s="192"/>
      <c r="I30" s="192"/>
    </row>
    <row r="31" spans="1:9" ht="12.75">
      <c r="A31" s="193" t="s">
        <v>294</v>
      </c>
      <c r="B31" s="194"/>
      <c r="C31" s="194"/>
      <c r="D31" s="194"/>
      <c r="E31" s="194"/>
      <c r="F31" s="194"/>
      <c r="G31" s="194"/>
      <c r="H31" s="194"/>
      <c r="I31" s="194"/>
    </row>
    <row r="32" ht="12.75">
      <c r="A32" s="2"/>
    </row>
  </sheetData>
  <mergeCells count="2">
    <mergeCell ref="A30:I30"/>
    <mergeCell ref="A31:I31"/>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9.33203125" defaultRowHeight="12.75"/>
  <cols>
    <col min="1" max="1" width="15.5" style="16" customWidth="1"/>
    <col min="2" max="8" width="10.5" style="16" bestFit="1" customWidth="1"/>
    <col min="9" max="9" width="9" style="16" bestFit="1" customWidth="1"/>
    <col min="10" max="10" width="10.5" style="16" customWidth="1"/>
    <col min="11" max="11" width="9" style="16" bestFit="1" customWidth="1"/>
    <col min="12" max="12" width="8.33203125" style="16" customWidth="1"/>
    <col min="13" max="13" width="10.33203125" style="16" customWidth="1"/>
    <col min="14" max="16384" width="9.33203125" style="16" customWidth="1"/>
  </cols>
  <sheetData>
    <row r="1" ht="15">
      <c r="A1" s="15"/>
    </row>
    <row r="2" spans="1:13" ht="15">
      <c r="A2" s="17" t="s">
        <v>34</v>
      </c>
      <c r="B2" s="18"/>
      <c r="C2" s="18"/>
      <c r="D2" s="18"/>
      <c r="E2" s="18"/>
      <c r="F2" s="18"/>
      <c r="G2" s="18"/>
      <c r="H2" s="18"/>
      <c r="I2" s="18"/>
      <c r="J2" s="18"/>
      <c r="K2" s="18"/>
      <c r="L2" s="18"/>
      <c r="M2" s="18"/>
    </row>
    <row r="3" spans="1:13" ht="15.75">
      <c r="A3" s="19" t="s">
        <v>35</v>
      </c>
      <c r="B3" s="18"/>
      <c r="C3" s="18"/>
      <c r="D3" s="18"/>
      <c r="E3" s="18"/>
      <c r="F3" s="18"/>
      <c r="G3" s="18"/>
      <c r="H3" s="18"/>
      <c r="I3" s="18"/>
      <c r="J3" s="18"/>
      <c r="K3" s="18"/>
      <c r="L3" s="18"/>
      <c r="M3" s="18"/>
    </row>
    <row r="4" spans="1:13" ht="15">
      <c r="A4" s="17" t="s">
        <v>295</v>
      </c>
      <c r="B4" s="18"/>
      <c r="C4" s="18"/>
      <c r="D4" s="18"/>
      <c r="E4" s="18"/>
      <c r="F4" s="18"/>
      <c r="G4" s="18"/>
      <c r="H4" s="18"/>
      <c r="I4" s="18"/>
      <c r="J4" s="18"/>
      <c r="K4" s="18"/>
      <c r="L4" s="18"/>
      <c r="M4" s="18"/>
    </row>
    <row r="5" spans="1:13" ht="15">
      <c r="A5" s="195" t="s">
        <v>212</v>
      </c>
      <c r="B5" s="20" t="s">
        <v>67</v>
      </c>
      <c r="C5" s="21"/>
      <c r="D5" s="22"/>
      <c r="E5" s="21" t="s">
        <v>31</v>
      </c>
      <c r="F5" s="21"/>
      <c r="G5" s="22"/>
      <c r="H5" s="21" t="s">
        <v>32</v>
      </c>
      <c r="I5" s="21"/>
      <c r="J5" s="22"/>
      <c r="K5" s="21" t="s">
        <v>196</v>
      </c>
      <c r="L5" s="21"/>
      <c r="M5" s="22"/>
    </row>
    <row r="6" spans="1:13" ht="15">
      <c r="A6" s="190"/>
      <c r="B6" s="23" t="s">
        <v>103</v>
      </c>
      <c r="C6" s="23" t="s">
        <v>127</v>
      </c>
      <c r="D6" s="23" t="s">
        <v>128</v>
      </c>
      <c r="E6" s="23" t="s">
        <v>103</v>
      </c>
      <c r="F6" s="23" t="s">
        <v>127</v>
      </c>
      <c r="G6" s="23" t="s">
        <v>128</v>
      </c>
      <c r="H6" s="23" t="s">
        <v>103</v>
      </c>
      <c r="I6" s="23" t="s">
        <v>127</v>
      </c>
      <c r="J6" s="23" t="s">
        <v>128</v>
      </c>
      <c r="K6" s="23" t="s">
        <v>103</v>
      </c>
      <c r="L6" s="23" t="s">
        <v>127</v>
      </c>
      <c r="M6" s="23" t="s">
        <v>128</v>
      </c>
    </row>
    <row r="7" spans="1:13" ht="15">
      <c r="A7" s="24" t="s">
        <v>197</v>
      </c>
      <c r="B7" s="153">
        <v>1013</v>
      </c>
      <c r="C7" s="153">
        <v>545</v>
      </c>
      <c r="D7" s="153">
        <v>465</v>
      </c>
      <c r="E7" s="153">
        <v>549</v>
      </c>
      <c r="F7" s="153">
        <v>294</v>
      </c>
      <c r="G7" s="153">
        <v>252</v>
      </c>
      <c r="H7" s="153">
        <v>400</v>
      </c>
      <c r="I7" s="153">
        <v>215</v>
      </c>
      <c r="J7" s="153">
        <v>185</v>
      </c>
      <c r="K7" s="153">
        <v>62</v>
      </c>
      <c r="L7" s="153">
        <v>35</v>
      </c>
      <c r="M7" s="153">
        <v>27</v>
      </c>
    </row>
    <row r="8" spans="1:13" ht="15">
      <c r="A8" s="24" t="s">
        <v>198</v>
      </c>
      <c r="B8" s="154">
        <v>172</v>
      </c>
      <c r="C8" s="154">
        <v>96</v>
      </c>
      <c r="D8" s="154">
        <v>76</v>
      </c>
      <c r="E8" s="154">
        <v>106</v>
      </c>
      <c r="F8" s="154">
        <v>60</v>
      </c>
      <c r="G8" s="154">
        <v>46</v>
      </c>
      <c r="H8" s="154">
        <v>54</v>
      </c>
      <c r="I8" s="154">
        <v>30</v>
      </c>
      <c r="J8" s="154">
        <v>24</v>
      </c>
      <c r="K8" s="154">
        <v>11</v>
      </c>
      <c r="L8" s="154">
        <v>5</v>
      </c>
      <c r="M8" s="154">
        <v>6</v>
      </c>
    </row>
    <row r="9" spans="1:13" ht="15">
      <c r="A9" s="24" t="s">
        <v>199</v>
      </c>
      <c r="B9" s="154">
        <v>110</v>
      </c>
      <c r="C9" s="154">
        <v>52</v>
      </c>
      <c r="D9" s="154">
        <v>58</v>
      </c>
      <c r="E9" s="154">
        <v>65</v>
      </c>
      <c r="F9" s="154">
        <v>32</v>
      </c>
      <c r="G9" s="154">
        <v>33</v>
      </c>
      <c r="H9" s="154">
        <v>36</v>
      </c>
      <c r="I9" s="154">
        <v>15</v>
      </c>
      <c r="J9" s="154">
        <v>21</v>
      </c>
      <c r="K9" s="154">
        <v>8</v>
      </c>
      <c r="L9" s="154">
        <v>5</v>
      </c>
      <c r="M9" s="154">
        <v>3</v>
      </c>
    </row>
    <row r="10" spans="1:13" ht="15">
      <c r="A10" s="25" t="s">
        <v>39</v>
      </c>
      <c r="B10" s="154">
        <v>132</v>
      </c>
      <c r="C10" s="154">
        <v>79</v>
      </c>
      <c r="D10" s="154">
        <v>53</v>
      </c>
      <c r="E10" s="154">
        <v>87</v>
      </c>
      <c r="F10" s="154">
        <v>48</v>
      </c>
      <c r="G10" s="154">
        <v>39</v>
      </c>
      <c r="H10" s="154">
        <v>37</v>
      </c>
      <c r="I10" s="154">
        <v>26</v>
      </c>
      <c r="J10" s="154">
        <v>11</v>
      </c>
      <c r="K10" s="154">
        <v>8</v>
      </c>
      <c r="L10" s="154">
        <v>5</v>
      </c>
      <c r="M10" s="154">
        <v>3</v>
      </c>
    </row>
    <row r="11" spans="1:13" ht="15">
      <c r="A11" s="25" t="s">
        <v>41</v>
      </c>
      <c r="B11" s="154">
        <v>428</v>
      </c>
      <c r="C11" s="154">
        <v>316</v>
      </c>
      <c r="D11" s="154">
        <v>112</v>
      </c>
      <c r="E11" s="154">
        <v>301</v>
      </c>
      <c r="F11" s="154">
        <v>216</v>
      </c>
      <c r="G11" s="154">
        <v>85</v>
      </c>
      <c r="H11" s="154">
        <v>108</v>
      </c>
      <c r="I11" s="154">
        <v>85</v>
      </c>
      <c r="J11" s="154">
        <v>23</v>
      </c>
      <c r="K11" s="154">
        <v>18</v>
      </c>
      <c r="L11" s="154">
        <v>14</v>
      </c>
      <c r="M11" s="154">
        <v>4</v>
      </c>
    </row>
    <row r="12" spans="1:13" ht="15">
      <c r="A12" s="25" t="s">
        <v>43</v>
      </c>
      <c r="B12" s="154">
        <v>577</v>
      </c>
      <c r="C12" s="154">
        <v>416</v>
      </c>
      <c r="D12" s="154">
        <v>161</v>
      </c>
      <c r="E12" s="154">
        <v>382</v>
      </c>
      <c r="F12" s="154">
        <v>270</v>
      </c>
      <c r="G12" s="154">
        <v>112</v>
      </c>
      <c r="H12" s="154">
        <v>160</v>
      </c>
      <c r="I12" s="154">
        <v>119</v>
      </c>
      <c r="J12" s="154">
        <v>41</v>
      </c>
      <c r="K12" s="154">
        <v>34</v>
      </c>
      <c r="L12" s="154">
        <v>27</v>
      </c>
      <c r="M12" s="154">
        <v>7</v>
      </c>
    </row>
    <row r="13" spans="1:13" ht="15">
      <c r="A13" s="25" t="s">
        <v>45</v>
      </c>
      <c r="B13" s="154">
        <v>630</v>
      </c>
      <c r="C13" s="154">
        <v>471</v>
      </c>
      <c r="D13" s="154">
        <v>159</v>
      </c>
      <c r="E13" s="154">
        <v>401</v>
      </c>
      <c r="F13" s="154">
        <v>292</v>
      </c>
      <c r="G13" s="154">
        <v>109</v>
      </c>
      <c r="H13" s="154">
        <v>197</v>
      </c>
      <c r="I13" s="154">
        <v>153</v>
      </c>
      <c r="J13" s="154">
        <v>44</v>
      </c>
      <c r="K13" s="154">
        <v>31</v>
      </c>
      <c r="L13" s="154">
        <v>25</v>
      </c>
      <c r="M13" s="154">
        <v>6</v>
      </c>
    </row>
    <row r="14" spans="1:13" ht="15">
      <c r="A14" s="25" t="s">
        <v>47</v>
      </c>
      <c r="B14" s="154">
        <v>771</v>
      </c>
      <c r="C14" s="154">
        <v>532</v>
      </c>
      <c r="D14" s="154">
        <v>239</v>
      </c>
      <c r="E14" s="154">
        <v>481</v>
      </c>
      <c r="F14" s="154">
        <v>317</v>
      </c>
      <c r="G14" s="154">
        <v>164</v>
      </c>
      <c r="H14" s="154">
        <v>258</v>
      </c>
      <c r="I14" s="154">
        <v>190</v>
      </c>
      <c r="J14" s="154">
        <v>68</v>
      </c>
      <c r="K14" s="154">
        <v>31</v>
      </c>
      <c r="L14" s="154">
        <v>24</v>
      </c>
      <c r="M14" s="154">
        <v>7</v>
      </c>
    </row>
    <row r="15" spans="1:13" ht="15">
      <c r="A15" s="25" t="s">
        <v>49</v>
      </c>
      <c r="B15" s="154">
        <v>1074</v>
      </c>
      <c r="C15" s="154">
        <v>657</v>
      </c>
      <c r="D15" s="154">
        <v>417</v>
      </c>
      <c r="E15" s="154">
        <v>759</v>
      </c>
      <c r="F15" s="154">
        <v>473</v>
      </c>
      <c r="G15" s="154">
        <v>286</v>
      </c>
      <c r="H15" s="154">
        <v>275</v>
      </c>
      <c r="I15" s="154">
        <v>161</v>
      </c>
      <c r="J15" s="154">
        <v>114</v>
      </c>
      <c r="K15" s="154">
        <v>40</v>
      </c>
      <c r="L15" s="154">
        <v>23</v>
      </c>
      <c r="M15" s="154">
        <v>17</v>
      </c>
    </row>
    <row r="16" spans="1:13" ht="15">
      <c r="A16" s="25" t="s">
        <v>51</v>
      </c>
      <c r="B16" s="154">
        <v>1809</v>
      </c>
      <c r="C16" s="154">
        <v>1115</v>
      </c>
      <c r="D16" s="154">
        <v>694</v>
      </c>
      <c r="E16" s="154">
        <v>1359</v>
      </c>
      <c r="F16" s="154">
        <v>870</v>
      </c>
      <c r="G16" s="154">
        <v>489</v>
      </c>
      <c r="H16" s="154">
        <v>401</v>
      </c>
      <c r="I16" s="154">
        <v>211</v>
      </c>
      <c r="J16" s="154">
        <v>190</v>
      </c>
      <c r="K16" s="154">
        <v>48</v>
      </c>
      <c r="L16" s="154">
        <v>33</v>
      </c>
      <c r="M16" s="154">
        <v>15</v>
      </c>
    </row>
    <row r="17" spans="1:13" ht="15">
      <c r="A17" s="25" t="s">
        <v>53</v>
      </c>
      <c r="B17" s="154">
        <v>2779</v>
      </c>
      <c r="C17" s="154">
        <v>1704</v>
      </c>
      <c r="D17" s="154">
        <v>1075</v>
      </c>
      <c r="E17" s="154">
        <v>2007</v>
      </c>
      <c r="F17" s="154">
        <v>1265</v>
      </c>
      <c r="G17" s="154">
        <v>742</v>
      </c>
      <c r="H17" s="154">
        <v>704</v>
      </c>
      <c r="I17" s="154">
        <v>393</v>
      </c>
      <c r="J17" s="154">
        <v>311</v>
      </c>
      <c r="K17" s="154">
        <v>66</v>
      </c>
      <c r="L17" s="154">
        <v>45</v>
      </c>
      <c r="M17" s="154">
        <v>21</v>
      </c>
    </row>
    <row r="18" spans="1:13" ht="15">
      <c r="A18" s="25" t="s">
        <v>54</v>
      </c>
      <c r="B18" s="154">
        <v>3937</v>
      </c>
      <c r="C18" s="154">
        <v>2426</v>
      </c>
      <c r="D18" s="154">
        <v>1511</v>
      </c>
      <c r="E18" s="154">
        <v>2867</v>
      </c>
      <c r="F18" s="154">
        <v>1797</v>
      </c>
      <c r="G18" s="154">
        <v>1070</v>
      </c>
      <c r="H18" s="154">
        <v>978</v>
      </c>
      <c r="I18" s="154">
        <v>569</v>
      </c>
      <c r="J18" s="154">
        <v>409</v>
      </c>
      <c r="K18" s="154">
        <v>87</v>
      </c>
      <c r="L18" s="154">
        <v>57</v>
      </c>
      <c r="M18" s="154">
        <v>30</v>
      </c>
    </row>
    <row r="19" spans="1:13" ht="15">
      <c r="A19" s="25" t="s">
        <v>55</v>
      </c>
      <c r="B19" s="154">
        <v>4726</v>
      </c>
      <c r="C19" s="154">
        <v>2847</v>
      </c>
      <c r="D19" s="154">
        <v>1879</v>
      </c>
      <c r="E19" s="154">
        <v>3535</v>
      </c>
      <c r="F19" s="154">
        <v>2143</v>
      </c>
      <c r="G19" s="154">
        <v>1392</v>
      </c>
      <c r="H19" s="154">
        <v>1079</v>
      </c>
      <c r="I19" s="154">
        <v>641</v>
      </c>
      <c r="J19" s="154">
        <v>438</v>
      </c>
      <c r="K19" s="154">
        <v>110</v>
      </c>
      <c r="L19" s="154">
        <v>61</v>
      </c>
      <c r="M19" s="154">
        <v>49</v>
      </c>
    </row>
    <row r="20" spans="1:13" ht="15">
      <c r="A20" s="25" t="s">
        <v>57</v>
      </c>
      <c r="B20" s="154">
        <v>5312</v>
      </c>
      <c r="C20" s="154">
        <v>3109</v>
      </c>
      <c r="D20" s="154">
        <v>2203</v>
      </c>
      <c r="E20" s="154">
        <v>4194</v>
      </c>
      <c r="F20" s="154">
        <v>2463</v>
      </c>
      <c r="G20" s="154">
        <v>1731</v>
      </c>
      <c r="H20" s="154">
        <v>979</v>
      </c>
      <c r="I20" s="154">
        <v>569</v>
      </c>
      <c r="J20" s="154">
        <v>410</v>
      </c>
      <c r="K20" s="154">
        <v>137</v>
      </c>
      <c r="L20" s="154">
        <v>76</v>
      </c>
      <c r="M20" s="154">
        <v>61</v>
      </c>
    </row>
    <row r="21" spans="1:13" ht="15">
      <c r="A21" s="25" t="s">
        <v>58</v>
      </c>
      <c r="B21" s="154">
        <v>6030</v>
      </c>
      <c r="C21" s="154">
        <v>3349</v>
      </c>
      <c r="D21" s="154">
        <v>2681</v>
      </c>
      <c r="E21" s="154">
        <v>5030</v>
      </c>
      <c r="F21" s="154">
        <v>2771</v>
      </c>
      <c r="G21" s="154">
        <v>2259</v>
      </c>
      <c r="H21" s="154">
        <v>882</v>
      </c>
      <c r="I21" s="154">
        <v>509</v>
      </c>
      <c r="J21" s="154">
        <v>373</v>
      </c>
      <c r="K21" s="154">
        <v>116</v>
      </c>
      <c r="L21" s="154">
        <v>68</v>
      </c>
      <c r="M21" s="154">
        <v>48</v>
      </c>
    </row>
    <row r="22" spans="1:13" ht="15">
      <c r="A22" s="25" t="s">
        <v>59</v>
      </c>
      <c r="B22" s="154">
        <v>7923</v>
      </c>
      <c r="C22" s="154">
        <v>4313</v>
      </c>
      <c r="D22" s="154">
        <v>3610</v>
      </c>
      <c r="E22" s="154">
        <v>6705</v>
      </c>
      <c r="F22" s="154">
        <v>3665</v>
      </c>
      <c r="G22" s="154">
        <v>3040</v>
      </c>
      <c r="H22" s="154">
        <v>1071</v>
      </c>
      <c r="I22" s="154">
        <v>572</v>
      </c>
      <c r="J22" s="154">
        <v>499</v>
      </c>
      <c r="K22" s="154">
        <v>143</v>
      </c>
      <c r="L22" s="154">
        <v>74</v>
      </c>
      <c r="M22" s="154">
        <v>69</v>
      </c>
    </row>
    <row r="23" spans="1:13" ht="15">
      <c r="A23" s="25" t="s">
        <v>60</v>
      </c>
      <c r="B23" s="154">
        <v>11218</v>
      </c>
      <c r="C23" s="154">
        <v>5674</v>
      </c>
      <c r="D23" s="154">
        <v>5544</v>
      </c>
      <c r="E23" s="154">
        <v>9754</v>
      </c>
      <c r="F23" s="154">
        <v>4983</v>
      </c>
      <c r="G23" s="154">
        <v>4771</v>
      </c>
      <c r="H23" s="154">
        <v>1331</v>
      </c>
      <c r="I23" s="154">
        <v>623</v>
      </c>
      <c r="J23" s="154">
        <v>708</v>
      </c>
      <c r="K23" s="154">
        <v>133</v>
      </c>
      <c r="L23" s="154">
        <v>68</v>
      </c>
      <c r="M23" s="154">
        <v>65</v>
      </c>
    </row>
    <row r="24" spans="1:13" ht="15">
      <c r="A24" s="25" t="s">
        <v>61</v>
      </c>
      <c r="B24" s="154">
        <v>13574</v>
      </c>
      <c r="C24" s="154">
        <v>6249</v>
      </c>
      <c r="D24" s="154">
        <v>7325</v>
      </c>
      <c r="E24" s="154">
        <v>12120</v>
      </c>
      <c r="F24" s="154">
        <v>5584</v>
      </c>
      <c r="G24" s="154">
        <v>6536</v>
      </c>
      <c r="H24" s="154">
        <v>1304</v>
      </c>
      <c r="I24" s="154">
        <v>586</v>
      </c>
      <c r="J24" s="154">
        <v>718</v>
      </c>
      <c r="K24" s="154">
        <v>147</v>
      </c>
      <c r="L24" s="154">
        <v>77</v>
      </c>
      <c r="M24" s="154">
        <v>70</v>
      </c>
    </row>
    <row r="25" spans="1:13" ht="15">
      <c r="A25" s="25" t="s">
        <v>62</v>
      </c>
      <c r="B25" s="154">
        <v>12554</v>
      </c>
      <c r="C25" s="154">
        <v>4859</v>
      </c>
      <c r="D25" s="154">
        <v>7695</v>
      </c>
      <c r="E25" s="154">
        <v>11446</v>
      </c>
      <c r="F25" s="154">
        <v>4412</v>
      </c>
      <c r="G25" s="154">
        <v>7034</v>
      </c>
      <c r="H25" s="154">
        <v>1011</v>
      </c>
      <c r="I25" s="154">
        <v>405</v>
      </c>
      <c r="J25" s="154">
        <v>606</v>
      </c>
      <c r="K25" s="154">
        <v>93</v>
      </c>
      <c r="L25" s="154">
        <v>39</v>
      </c>
      <c r="M25" s="154">
        <v>54</v>
      </c>
    </row>
    <row r="26" spans="1:13" ht="15">
      <c r="A26" s="25" t="s">
        <v>63</v>
      </c>
      <c r="B26" s="154">
        <v>12016</v>
      </c>
      <c r="C26" s="154">
        <v>3385</v>
      </c>
      <c r="D26" s="154">
        <v>8631</v>
      </c>
      <c r="E26" s="154">
        <v>10984</v>
      </c>
      <c r="F26" s="154">
        <v>3114</v>
      </c>
      <c r="G26" s="154">
        <v>7870</v>
      </c>
      <c r="H26" s="154">
        <v>957</v>
      </c>
      <c r="I26" s="154">
        <v>248</v>
      </c>
      <c r="J26" s="154">
        <v>709</v>
      </c>
      <c r="K26" s="154">
        <v>75</v>
      </c>
      <c r="L26" s="154">
        <v>23</v>
      </c>
      <c r="M26" s="154">
        <v>52</v>
      </c>
    </row>
    <row r="27" spans="1:13" ht="15">
      <c r="A27" s="25"/>
      <c r="B27" s="167"/>
      <c r="C27" s="167"/>
      <c r="D27" s="167"/>
      <c r="E27" s="167"/>
      <c r="F27" s="167"/>
      <c r="G27" s="167"/>
      <c r="H27" s="167"/>
      <c r="I27" s="167"/>
      <c r="J27" s="167"/>
      <c r="K27" s="167"/>
      <c r="L27" s="167"/>
      <c r="M27" s="167"/>
    </row>
    <row r="28" spans="1:13" ht="15" customHeight="1">
      <c r="A28" s="26" t="s">
        <v>64</v>
      </c>
      <c r="B28" s="155">
        <v>86785</v>
      </c>
      <c r="C28" s="155">
        <v>42194</v>
      </c>
      <c r="D28" s="155">
        <v>44588</v>
      </c>
      <c r="E28" s="155">
        <v>73132</v>
      </c>
      <c r="F28" s="155">
        <v>35069</v>
      </c>
      <c r="G28" s="155">
        <v>38060</v>
      </c>
      <c r="H28" s="155">
        <v>12222</v>
      </c>
      <c r="I28" s="155">
        <v>6320</v>
      </c>
      <c r="J28" s="155">
        <v>5902</v>
      </c>
      <c r="K28" s="155">
        <v>1398</v>
      </c>
      <c r="L28" s="155">
        <v>784</v>
      </c>
      <c r="M28" s="155">
        <v>614</v>
      </c>
    </row>
    <row r="29" spans="1:13" ht="15">
      <c r="A29" s="196" t="s">
        <v>65</v>
      </c>
      <c r="B29" s="197"/>
      <c r="C29" s="197"/>
      <c r="D29" s="197"/>
      <c r="E29" s="197"/>
      <c r="F29" s="197"/>
      <c r="G29" s="197"/>
      <c r="H29" s="197"/>
      <c r="I29" s="197"/>
      <c r="J29" s="197"/>
      <c r="K29" s="197"/>
      <c r="L29" s="197"/>
      <c r="M29" s="197"/>
    </row>
    <row r="30" spans="1:13" ht="15">
      <c r="A30" s="198" t="s">
        <v>296</v>
      </c>
      <c r="B30" s="199"/>
      <c r="C30" s="199"/>
      <c r="D30" s="199"/>
      <c r="E30" s="199"/>
      <c r="F30" s="199"/>
      <c r="G30" s="199"/>
      <c r="H30" s="199"/>
      <c r="I30" s="199"/>
      <c r="J30" s="199"/>
      <c r="K30" s="199"/>
      <c r="L30" s="199"/>
      <c r="M30" s="199"/>
    </row>
    <row r="62" ht="15">
      <c r="B62" s="27"/>
    </row>
    <row r="63" ht="15">
      <c r="B63" s="27"/>
    </row>
    <row r="64" ht="15">
      <c r="B64" s="27"/>
    </row>
    <row r="65" ht="15">
      <c r="B65" s="27"/>
    </row>
    <row r="66" ht="15">
      <c r="B66" s="27"/>
    </row>
    <row r="67" ht="15">
      <c r="B67" s="27"/>
    </row>
    <row r="68" ht="15">
      <c r="B68" s="27"/>
    </row>
    <row r="69" ht="15">
      <c r="B69" s="27"/>
    </row>
    <row r="70" ht="15">
      <c r="B70" s="27"/>
    </row>
    <row r="71" ht="15">
      <c r="B71" s="27"/>
    </row>
    <row r="72" ht="15">
      <c r="B72" s="27"/>
    </row>
    <row r="73" ht="15">
      <c r="B73" s="27"/>
    </row>
    <row r="74" ht="15">
      <c r="B74" s="27"/>
    </row>
    <row r="75" ht="15">
      <c r="B75" s="27"/>
    </row>
    <row r="76" ht="15">
      <c r="B76" s="27"/>
    </row>
    <row r="77" ht="15">
      <c r="B77" s="27"/>
    </row>
    <row r="78" ht="15">
      <c r="B78" s="27"/>
    </row>
    <row r="79" ht="15">
      <c r="B79" s="27"/>
    </row>
    <row r="80" ht="15">
      <c r="B80" s="27"/>
    </row>
    <row r="81" ht="15">
      <c r="B81" s="27"/>
    </row>
    <row r="82" ht="15">
      <c r="B82" s="27"/>
    </row>
    <row r="83" ht="15">
      <c r="B83" s="27"/>
    </row>
    <row r="84" ht="15">
      <c r="B84" s="27"/>
    </row>
    <row r="85" ht="15">
      <c r="B85" s="27"/>
    </row>
    <row r="86" ht="15">
      <c r="B86" s="27"/>
    </row>
  </sheetData>
  <mergeCells count="3">
    <mergeCell ref="A5:A6"/>
    <mergeCell ref="A29:M29"/>
    <mergeCell ref="A30:M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66015625" style="1" customWidth="1"/>
    <col min="2" max="4" width="12.83203125" style="1" customWidth="1"/>
    <col min="5" max="5" width="15.33203125" style="1" customWidth="1"/>
    <col min="6" max="6" width="15" style="1" customWidth="1"/>
    <col min="7" max="16384" width="9.33203125" style="1" customWidth="1"/>
  </cols>
  <sheetData>
    <row r="1" ht="12.75">
      <c r="A1" s="9"/>
    </row>
    <row r="2" spans="1:6" ht="15">
      <c r="A2" s="17" t="s">
        <v>66</v>
      </c>
      <c r="B2" s="18"/>
      <c r="C2" s="18"/>
      <c r="D2" s="18"/>
      <c r="E2" s="18"/>
      <c r="F2" s="18"/>
    </row>
    <row r="3" spans="1:6" ht="15.75">
      <c r="A3" s="19" t="s">
        <v>265</v>
      </c>
      <c r="B3" s="18"/>
      <c r="C3" s="18"/>
      <c r="D3" s="18"/>
      <c r="E3" s="18"/>
      <c r="F3" s="18"/>
    </row>
    <row r="4" spans="1:6" ht="15">
      <c r="A4" s="17" t="s">
        <v>295</v>
      </c>
      <c r="B4" s="18"/>
      <c r="C4" s="18"/>
      <c r="D4" s="18"/>
      <c r="E4" s="18"/>
      <c r="F4" s="18"/>
    </row>
    <row r="5" spans="1:6" ht="15">
      <c r="A5" s="105" t="s">
        <v>175</v>
      </c>
      <c r="B5" s="106" t="s">
        <v>178</v>
      </c>
      <c r="C5" s="107"/>
      <c r="D5" s="107"/>
      <c r="E5" s="107"/>
      <c r="F5" s="60"/>
    </row>
    <row r="6" spans="1:6" ht="15">
      <c r="A6" s="108" t="s">
        <v>176</v>
      </c>
      <c r="B6" s="109" t="s">
        <v>103</v>
      </c>
      <c r="C6" s="109" t="s">
        <v>31</v>
      </c>
      <c r="D6" s="109" t="s">
        <v>32</v>
      </c>
      <c r="E6" s="109" t="s">
        <v>200</v>
      </c>
      <c r="F6" s="110" t="s">
        <v>177</v>
      </c>
    </row>
    <row r="7" spans="1:6" ht="15" customHeight="1">
      <c r="A7" s="111" t="s">
        <v>71</v>
      </c>
      <c r="B7" s="112">
        <v>857.5</v>
      </c>
      <c r="C7" s="112">
        <v>880.6</v>
      </c>
      <c r="D7" s="112">
        <v>814.5</v>
      </c>
      <c r="E7" s="112">
        <v>589</v>
      </c>
      <c r="F7" s="112">
        <v>169.6</v>
      </c>
    </row>
    <row r="8" spans="1:6" ht="15">
      <c r="A8" s="108" t="s">
        <v>36</v>
      </c>
      <c r="B8" s="45">
        <v>794.4</v>
      </c>
      <c r="C8" s="45">
        <v>553.9</v>
      </c>
      <c r="D8" s="45">
        <v>1788.5</v>
      </c>
      <c r="E8" s="45">
        <v>957.6</v>
      </c>
      <c r="F8" s="45">
        <v>319.6</v>
      </c>
    </row>
    <row r="9" spans="1:6" ht="15">
      <c r="A9" s="108" t="s">
        <v>37</v>
      </c>
      <c r="B9" s="45">
        <v>21.4</v>
      </c>
      <c r="C9" s="45">
        <v>17.2</v>
      </c>
      <c r="D9" s="45">
        <v>34.2</v>
      </c>
      <c r="E9" s="113" t="s">
        <v>316</v>
      </c>
      <c r="F9" s="113">
        <v>21</v>
      </c>
    </row>
    <row r="10" spans="1:6" ht="15">
      <c r="A10" s="108" t="s">
        <v>38</v>
      </c>
      <c r="B10" s="45">
        <v>69.4</v>
      </c>
      <c r="C10" s="45">
        <v>59.1</v>
      </c>
      <c r="D10" s="45">
        <v>109.3</v>
      </c>
      <c r="E10" s="45">
        <v>89.5</v>
      </c>
      <c r="F10" s="45">
        <v>20.8</v>
      </c>
    </row>
    <row r="11" spans="1:6" ht="15">
      <c r="A11" s="108" t="s">
        <v>40</v>
      </c>
      <c r="B11" s="45">
        <v>108.3</v>
      </c>
      <c r="C11" s="45">
        <v>86.8</v>
      </c>
      <c r="D11" s="45">
        <v>212.4</v>
      </c>
      <c r="E11" s="45">
        <v>121.3</v>
      </c>
      <c r="F11" s="45">
        <v>22.9</v>
      </c>
    </row>
    <row r="12" spans="1:6" ht="15">
      <c r="A12" s="108" t="s">
        <v>42</v>
      </c>
      <c r="B12" s="45">
        <v>103.6</v>
      </c>
      <c r="C12" s="45">
        <v>172.5</v>
      </c>
      <c r="D12" s="45">
        <v>327.5</v>
      </c>
      <c r="E12" s="45">
        <v>277.7</v>
      </c>
      <c r="F12" s="45">
        <v>48.9</v>
      </c>
    </row>
    <row r="13" spans="1:6" ht="15">
      <c r="A13" s="108" t="s">
        <v>44</v>
      </c>
      <c r="B13" s="45">
        <v>445.1</v>
      </c>
      <c r="C13" s="45">
        <v>381</v>
      </c>
      <c r="D13" s="45">
        <v>873.2</v>
      </c>
      <c r="E13" s="45">
        <v>487.5</v>
      </c>
      <c r="F13" s="45">
        <v>142.4</v>
      </c>
    </row>
    <row r="14" spans="1:6" ht="15">
      <c r="A14" s="108" t="s">
        <v>46</v>
      </c>
      <c r="B14" s="45">
        <v>950.8</v>
      </c>
      <c r="C14" s="45">
        <v>848.8</v>
      </c>
      <c r="D14" s="45">
        <v>1685.9</v>
      </c>
      <c r="E14" s="45">
        <v>1650.1</v>
      </c>
      <c r="F14" s="45">
        <v>414</v>
      </c>
    </row>
    <row r="15" spans="1:6" ht="15">
      <c r="A15" s="108" t="s">
        <v>48</v>
      </c>
      <c r="B15" s="45">
        <v>837.2</v>
      </c>
      <c r="C15" s="45">
        <v>2188.2</v>
      </c>
      <c r="D15" s="45">
        <v>3053.8</v>
      </c>
      <c r="E15" s="45">
        <v>3237.1</v>
      </c>
      <c r="F15" s="45">
        <v>984.1</v>
      </c>
    </row>
    <row r="16" spans="1:6" ht="15">
      <c r="A16" s="108" t="s">
        <v>50</v>
      </c>
      <c r="B16" s="45">
        <v>5348.9</v>
      </c>
      <c r="C16" s="45">
        <v>5279.9</v>
      </c>
      <c r="D16" s="45">
        <v>5956.6</v>
      </c>
      <c r="E16" s="45">
        <v>5571.8</v>
      </c>
      <c r="F16" s="45">
        <v>2522.2</v>
      </c>
    </row>
    <row r="17" spans="1:6" ht="13.5" customHeight="1">
      <c r="A17" s="108" t="s">
        <v>52</v>
      </c>
      <c r="B17" s="45">
        <v>13347.9</v>
      </c>
      <c r="C17" s="45">
        <v>13503.8</v>
      </c>
      <c r="D17" s="45">
        <v>11915.7</v>
      </c>
      <c r="E17" s="45">
        <v>9956.7</v>
      </c>
      <c r="F17" s="45">
        <v>6841</v>
      </c>
    </row>
    <row r="18" spans="1:6" ht="30">
      <c r="A18" s="114" t="s">
        <v>213</v>
      </c>
      <c r="B18" s="162">
        <v>811.4</v>
      </c>
      <c r="C18" s="162">
        <v>775</v>
      </c>
      <c r="D18" s="162">
        <v>1045.2</v>
      </c>
      <c r="E18" s="162">
        <v>923.6</v>
      </c>
      <c r="F18" s="162">
        <v>362</v>
      </c>
    </row>
    <row r="19" spans="1:6" ht="67.5" customHeight="1">
      <c r="A19" s="201" t="s">
        <v>219</v>
      </c>
      <c r="B19" s="186"/>
      <c r="C19" s="186"/>
      <c r="D19" s="186"/>
      <c r="E19" s="186"/>
      <c r="F19" s="186"/>
    </row>
    <row r="20" spans="1:6" ht="34.5" customHeight="1">
      <c r="A20" s="202" t="s">
        <v>214</v>
      </c>
      <c r="B20" s="188"/>
      <c r="C20" s="188"/>
      <c r="D20" s="188"/>
      <c r="E20" s="188"/>
      <c r="F20" s="188"/>
    </row>
    <row r="21" spans="1:6" ht="12.75">
      <c r="A21" s="203" t="s">
        <v>296</v>
      </c>
      <c r="B21" s="188"/>
      <c r="C21" s="188"/>
      <c r="D21" s="188"/>
      <c r="E21" s="188"/>
      <c r="F21" s="188"/>
    </row>
    <row r="22" ht="12.75">
      <c r="A22" s="1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8" style="1" customWidth="1"/>
    <col min="2" max="4" width="12.83203125" style="1" customWidth="1"/>
    <col min="5" max="6" width="16.83203125" style="1" customWidth="1"/>
    <col min="7" max="16384" width="9.33203125" style="1" customWidth="1"/>
  </cols>
  <sheetData>
    <row r="1" ht="12.75">
      <c r="A1" s="9"/>
    </row>
    <row r="2" spans="1:6" ht="15">
      <c r="A2" s="17" t="s">
        <v>72</v>
      </c>
      <c r="B2" s="18"/>
      <c r="C2" s="18"/>
      <c r="D2" s="18"/>
      <c r="E2" s="18"/>
      <c r="F2" s="18"/>
    </row>
    <row r="3" spans="1:6" ht="15.75">
      <c r="A3" s="19" t="s">
        <v>265</v>
      </c>
      <c r="B3" s="18"/>
      <c r="C3" s="18"/>
      <c r="D3" s="18"/>
      <c r="E3" s="18"/>
      <c r="F3" s="18"/>
    </row>
    <row r="4" spans="1:6" ht="15">
      <c r="A4" s="17" t="s">
        <v>281</v>
      </c>
      <c r="B4" s="18"/>
      <c r="C4" s="18"/>
      <c r="D4" s="18"/>
      <c r="E4" s="18"/>
      <c r="F4" s="18"/>
    </row>
    <row r="5" spans="1:6" ht="15">
      <c r="A5" s="105" t="s">
        <v>175</v>
      </c>
      <c r="B5" s="106" t="s">
        <v>178</v>
      </c>
      <c r="C5" s="107"/>
      <c r="D5" s="107"/>
      <c r="E5" s="107"/>
      <c r="F5" s="60"/>
    </row>
    <row r="6" spans="1:6" ht="15">
      <c r="A6" s="108" t="s">
        <v>176</v>
      </c>
      <c r="B6" s="109" t="s">
        <v>103</v>
      </c>
      <c r="C6" s="109" t="s">
        <v>31</v>
      </c>
      <c r="D6" s="109" t="s">
        <v>32</v>
      </c>
      <c r="E6" s="109" t="s">
        <v>200</v>
      </c>
      <c r="F6" s="110" t="s">
        <v>177</v>
      </c>
    </row>
    <row r="7" spans="1:6" ht="15" customHeight="1">
      <c r="A7" s="111" t="s">
        <v>71</v>
      </c>
      <c r="B7" s="112">
        <v>848</v>
      </c>
      <c r="C7" s="112">
        <v>853.9</v>
      </c>
      <c r="D7" s="112">
        <v>888.4</v>
      </c>
      <c r="E7" s="112">
        <v>594.2</v>
      </c>
      <c r="F7" s="112">
        <v>185.2</v>
      </c>
    </row>
    <row r="8" spans="1:6" ht="15">
      <c r="A8" s="108" t="s">
        <v>36</v>
      </c>
      <c r="B8" s="115">
        <v>833.2</v>
      </c>
      <c r="C8" s="115">
        <v>577.8</v>
      </c>
      <c r="D8" s="115">
        <v>1885.1</v>
      </c>
      <c r="E8" s="116" t="s">
        <v>316</v>
      </c>
      <c r="F8" s="116">
        <v>438.4</v>
      </c>
    </row>
    <row r="9" spans="1:6" ht="15">
      <c r="A9" s="108" t="s">
        <v>37</v>
      </c>
      <c r="B9" s="115">
        <v>22.9</v>
      </c>
      <c r="C9" s="115">
        <v>18.2</v>
      </c>
      <c r="D9" s="115">
        <v>37.7</v>
      </c>
      <c r="E9" s="116" t="s">
        <v>316</v>
      </c>
      <c r="F9" s="116" t="s">
        <v>316</v>
      </c>
    </row>
    <row r="10" spans="1:6" ht="15">
      <c r="A10" s="108" t="s">
        <v>38</v>
      </c>
      <c r="B10" s="115">
        <v>98.9</v>
      </c>
      <c r="C10" s="115">
        <v>81.9</v>
      </c>
      <c r="D10" s="115">
        <v>166.1</v>
      </c>
      <c r="E10" s="116">
        <v>116.2</v>
      </c>
      <c r="F10" s="116">
        <v>35.1</v>
      </c>
    </row>
    <row r="11" spans="1:6" ht="15">
      <c r="A11" s="108" t="s">
        <v>40</v>
      </c>
      <c r="B11" s="115">
        <v>153.7</v>
      </c>
      <c r="C11" s="115">
        <v>117.3</v>
      </c>
      <c r="D11" s="115">
        <v>336.5</v>
      </c>
      <c r="E11" s="116">
        <v>200.4</v>
      </c>
      <c r="F11" s="116">
        <v>26.9</v>
      </c>
    </row>
    <row r="12" spans="1:6" ht="15">
      <c r="A12" s="108" t="s">
        <v>42</v>
      </c>
      <c r="B12" s="115">
        <v>238</v>
      </c>
      <c r="C12" s="115">
        <v>216.5</v>
      </c>
      <c r="D12" s="115">
        <v>389</v>
      </c>
      <c r="E12" s="116">
        <v>319</v>
      </c>
      <c r="F12" s="116">
        <v>51.9</v>
      </c>
    </row>
    <row r="13" spans="1:6" ht="15">
      <c r="A13" s="108" t="s">
        <v>44</v>
      </c>
      <c r="B13" s="115">
        <v>555</v>
      </c>
      <c r="C13" s="115">
        <v>479.4</v>
      </c>
      <c r="D13" s="115">
        <v>1101.3</v>
      </c>
      <c r="E13" s="116">
        <v>611.7</v>
      </c>
      <c r="F13" s="116">
        <v>176.5</v>
      </c>
    </row>
    <row r="14" spans="1:6" ht="15">
      <c r="A14" s="108" t="s">
        <v>46</v>
      </c>
      <c r="B14" s="115">
        <v>1160</v>
      </c>
      <c r="C14" s="115">
        <v>1028.2</v>
      </c>
      <c r="D14" s="115">
        <v>2219</v>
      </c>
      <c r="E14" s="116">
        <v>1685</v>
      </c>
      <c r="F14" s="116">
        <v>533.6</v>
      </c>
    </row>
    <row r="15" spans="1:6" ht="15">
      <c r="A15" s="108" t="s">
        <v>48</v>
      </c>
      <c r="B15" s="115">
        <v>2775.9</v>
      </c>
      <c r="C15" s="115">
        <v>2626.5</v>
      </c>
      <c r="D15" s="115">
        <v>4164.3</v>
      </c>
      <c r="E15" s="116">
        <v>3849.5</v>
      </c>
      <c r="F15" s="116">
        <v>1109.1</v>
      </c>
    </row>
    <row r="16" spans="1:6" ht="15">
      <c r="A16" s="108" t="s">
        <v>50</v>
      </c>
      <c r="B16" s="115">
        <v>6271.8</v>
      </c>
      <c r="C16" s="115">
        <v>6188.7</v>
      </c>
      <c r="D16" s="115">
        <v>7018.9</v>
      </c>
      <c r="E16" s="116">
        <v>6132.9</v>
      </c>
      <c r="F16" s="116">
        <v>3040.1</v>
      </c>
    </row>
    <row r="17" spans="1:6" ht="15">
      <c r="A17" s="108" t="s">
        <v>52</v>
      </c>
      <c r="B17" s="115">
        <v>14598.9</v>
      </c>
      <c r="C17" s="115">
        <v>14847.7</v>
      </c>
      <c r="D17" s="115">
        <v>12369.8</v>
      </c>
      <c r="E17" s="116">
        <v>8209</v>
      </c>
      <c r="F17" s="116">
        <v>8130.1</v>
      </c>
    </row>
    <row r="18" spans="1:6" ht="30">
      <c r="A18" s="114" t="s">
        <v>213</v>
      </c>
      <c r="B18" s="162">
        <v>956</v>
      </c>
      <c r="C18" s="162">
        <v>909.4</v>
      </c>
      <c r="D18" s="162">
        <v>1287.1</v>
      </c>
      <c r="E18" s="162">
        <v>992.7</v>
      </c>
      <c r="F18" s="162">
        <v>432.9</v>
      </c>
    </row>
    <row r="19" spans="1:6" ht="67.5" customHeight="1">
      <c r="A19" s="201" t="s">
        <v>219</v>
      </c>
      <c r="B19" s="186"/>
      <c r="C19" s="186"/>
      <c r="D19" s="186"/>
      <c r="E19" s="186"/>
      <c r="F19" s="186"/>
    </row>
    <row r="20" spans="1:6" ht="34.5" customHeight="1">
      <c r="A20" s="202" t="s">
        <v>214</v>
      </c>
      <c r="B20" s="188"/>
      <c r="C20" s="188"/>
      <c r="D20" s="188"/>
      <c r="E20" s="188"/>
      <c r="F20" s="188"/>
    </row>
    <row r="21" spans="1:6" ht="12.75">
      <c r="A21" s="203" t="s">
        <v>279</v>
      </c>
      <c r="B21" s="188"/>
      <c r="C21" s="188"/>
      <c r="D21" s="188"/>
      <c r="E21" s="188"/>
      <c r="F21" s="188"/>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5" style="1" customWidth="1"/>
    <col min="2" max="4" width="12.83203125" style="1" customWidth="1"/>
    <col min="5" max="6" width="16.83203125" style="1" customWidth="1"/>
    <col min="7" max="16384" width="9.33203125" style="1" customWidth="1"/>
  </cols>
  <sheetData>
    <row r="1" ht="12.75">
      <c r="A1" s="9"/>
    </row>
    <row r="2" spans="1:6" ht="15">
      <c r="A2" s="17" t="s">
        <v>73</v>
      </c>
      <c r="B2" s="18"/>
      <c r="C2" s="18"/>
      <c r="D2" s="17"/>
      <c r="E2" s="18"/>
      <c r="F2" s="18"/>
    </row>
    <row r="3" spans="1:6" ht="15.75">
      <c r="A3" s="19" t="s">
        <v>265</v>
      </c>
      <c r="B3" s="18"/>
      <c r="C3" s="18"/>
      <c r="D3" s="17"/>
      <c r="E3" s="18"/>
      <c r="F3" s="18"/>
    </row>
    <row r="4" spans="1:6" ht="15">
      <c r="A4" s="17" t="s">
        <v>280</v>
      </c>
      <c r="B4" s="18"/>
      <c r="C4" s="18"/>
      <c r="D4" s="17"/>
      <c r="E4" s="18"/>
      <c r="F4" s="18"/>
    </row>
    <row r="5" spans="1:6" ht="15">
      <c r="A5" s="105" t="s">
        <v>175</v>
      </c>
      <c r="B5" s="106" t="s">
        <v>178</v>
      </c>
      <c r="C5" s="107"/>
      <c r="D5" s="107"/>
      <c r="E5" s="107"/>
      <c r="F5" s="60"/>
    </row>
    <row r="6" spans="1:6" ht="15">
      <c r="A6" s="108" t="s">
        <v>176</v>
      </c>
      <c r="B6" s="109" t="s">
        <v>103</v>
      </c>
      <c r="C6" s="109" t="s">
        <v>31</v>
      </c>
      <c r="D6" s="109" t="s">
        <v>32</v>
      </c>
      <c r="E6" s="109" t="s">
        <v>200</v>
      </c>
      <c r="F6" s="110" t="s">
        <v>177</v>
      </c>
    </row>
    <row r="7" spans="1:6" ht="15" customHeight="1">
      <c r="A7" s="111" t="s">
        <v>71</v>
      </c>
      <c r="B7" s="112">
        <v>866.6</v>
      </c>
      <c r="C7" s="112">
        <v>906.6</v>
      </c>
      <c r="D7" s="112">
        <v>747.9</v>
      </c>
      <c r="E7" s="112">
        <v>583.9</v>
      </c>
      <c r="F7" s="112">
        <v>153.9</v>
      </c>
    </row>
    <row r="8" spans="1:6" ht="15">
      <c r="A8" s="108" t="s">
        <v>36</v>
      </c>
      <c r="B8" s="115">
        <v>748.8</v>
      </c>
      <c r="C8" s="115">
        <v>522.5</v>
      </c>
      <c r="D8" s="115">
        <v>1688.4</v>
      </c>
      <c r="E8" s="116" t="s">
        <v>316</v>
      </c>
      <c r="F8" s="116" t="s">
        <v>316</v>
      </c>
    </row>
    <row r="9" spans="1:6" ht="15">
      <c r="A9" s="108" t="s">
        <v>37</v>
      </c>
      <c r="B9" s="115">
        <v>19.8</v>
      </c>
      <c r="C9" s="115">
        <v>16.2</v>
      </c>
      <c r="D9" s="115">
        <v>30.7</v>
      </c>
      <c r="E9" s="116" t="s">
        <v>316</v>
      </c>
      <c r="F9" s="116">
        <v>23.5</v>
      </c>
    </row>
    <row r="10" spans="1:6" ht="15">
      <c r="A10" s="108" t="s">
        <v>38</v>
      </c>
      <c r="B10" s="115">
        <v>38.6</v>
      </c>
      <c r="C10" s="115">
        <v>35</v>
      </c>
      <c r="D10" s="115">
        <v>52.3</v>
      </c>
      <c r="E10" s="116" t="s">
        <v>316</v>
      </c>
      <c r="F10" s="116" t="s">
        <v>316</v>
      </c>
    </row>
    <row r="11" spans="1:6" ht="15">
      <c r="A11" s="108" t="s">
        <v>40</v>
      </c>
      <c r="B11" s="115">
        <v>62.1</v>
      </c>
      <c r="C11" s="115">
        <v>54.9</v>
      </c>
      <c r="D11" s="115">
        <v>99.7</v>
      </c>
      <c r="E11" s="116" t="s">
        <v>316</v>
      </c>
      <c r="F11" s="116" t="s">
        <v>316</v>
      </c>
    </row>
    <row r="12" spans="1:6" ht="15">
      <c r="A12" s="108" t="s">
        <v>42</v>
      </c>
      <c r="B12" s="115">
        <v>149</v>
      </c>
      <c r="C12" s="115">
        <v>127.6</v>
      </c>
      <c r="D12" s="115">
        <v>274.4</v>
      </c>
      <c r="E12" s="116">
        <v>235.5</v>
      </c>
      <c r="F12" s="116">
        <v>45.7</v>
      </c>
    </row>
    <row r="13" spans="1:6" ht="15">
      <c r="A13" s="108" t="s">
        <v>44</v>
      </c>
      <c r="B13" s="115">
        <v>338.1</v>
      </c>
      <c r="C13" s="115">
        <v>282.9</v>
      </c>
      <c r="D13" s="115">
        <v>683.9</v>
      </c>
      <c r="E13" s="116">
        <v>370.9</v>
      </c>
      <c r="F13" s="116">
        <v>109.9</v>
      </c>
    </row>
    <row r="14" spans="1:6" ht="15">
      <c r="A14" s="108" t="s">
        <v>46</v>
      </c>
      <c r="B14" s="115">
        <v>752.7</v>
      </c>
      <c r="C14" s="115">
        <v>675.1</v>
      </c>
      <c r="D14" s="115">
        <v>1255.5</v>
      </c>
      <c r="E14" s="116">
        <v>1616.6</v>
      </c>
      <c r="F14" s="116">
        <v>308</v>
      </c>
    </row>
    <row r="15" spans="1:6" ht="15">
      <c r="A15" s="108" t="s">
        <v>48</v>
      </c>
      <c r="B15" s="115">
        <v>1878.5</v>
      </c>
      <c r="C15" s="115">
        <v>1819.5</v>
      </c>
      <c r="D15" s="115">
        <v>2295</v>
      </c>
      <c r="E15" s="116">
        <v>2744.5</v>
      </c>
      <c r="F15" s="116">
        <v>870.2</v>
      </c>
    </row>
    <row r="16" spans="1:6" ht="15">
      <c r="A16" s="108" t="s">
        <v>50</v>
      </c>
      <c r="B16" s="115">
        <v>4707.1</v>
      </c>
      <c r="C16" s="115">
        <v>4642.7</v>
      </c>
      <c r="D16" s="115">
        <v>5279.1</v>
      </c>
      <c r="E16" s="116">
        <v>5148</v>
      </c>
      <c r="F16" s="116">
        <v>2133.9</v>
      </c>
    </row>
    <row r="17" spans="1:6" ht="15">
      <c r="A17" s="108" t="s">
        <v>52</v>
      </c>
      <c r="B17" s="115">
        <v>12794.3</v>
      </c>
      <c r="C17" s="115">
        <v>12913.5</v>
      </c>
      <c r="D17" s="115">
        <v>11702.4</v>
      </c>
      <c r="E17" s="116">
        <v>10670.7</v>
      </c>
      <c r="F17" s="116">
        <v>6080</v>
      </c>
    </row>
    <row r="18" spans="1:6" ht="30">
      <c r="A18" s="114" t="s">
        <v>213</v>
      </c>
      <c r="B18" s="162">
        <v>696.8</v>
      </c>
      <c r="C18" s="162">
        <v>668.9</v>
      </c>
      <c r="D18" s="162">
        <v>864.6</v>
      </c>
      <c r="E18" s="162">
        <v>851</v>
      </c>
      <c r="F18" s="162">
        <v>307.1</v>
      </c>
    </row>
    <row r="19" spans="1:6" ht="67.5" customHeight="1">
      <c r="A19" s="201" t="s">
        <v>219</v>
      </c>
      <c r="B19" s="186"/>
      <c r="C19" s="186"/>
      <c r="D19" s="186"/>
      <c r="E19" s="186"/>
      <c r="F19" s="186"/>
    </row>
    <row r="20" spans="1:6" ht="34.5" customHeight="1">
      <c r="A20" s="202" t="s">
        <v>214</v>
      </c>
      <c r="B20" s="188"/>
      <c r="C20" s="188"/>
      <c r="D20" s="188"/>
      <c r="E20" s="188"/>
      <c r="F20" s="188"/>
    </row>
    <row r="21" spans="1:6" ht="12.75">
      <c r="A21" s="203" t="s">
        <v>279</v>
      </c>
      <c r="B21" s="188"/>
      <c r="C21" s="188"/>
      <c r="D21" s="188"/>
      <c r="E21" s="188"/>
      <c r="F21" s="188"/>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7"/>
  <sheetViews>
    <sheetView workbookViewId="0" topLeftCell="A1">
      <selection activeCell="A1" sqref="A1"/>
    </sheetView>
  </sheetViews>
  <sheetFormatPr defaultColWidth="9.33203125" defaultRowHeight="12.75"/>
  <cols>
    <col min="1" max="1" width="16.83203125" style="1" customWidth="1"/>
    <col min="2" max="3" width="12.83203125" style="1" customWidth="1"/>
    <col min="4" max="4" width="15.5" style="1" customWidth="1"/>
    <col min="5" max="5" width="12.83203125" style="1" customWidth="1"/>
    <col min="6" max="16384" width="9.33203125" style="1" customWidth="1"/>
  </cols>
  <sheetData>
    <row r="1" ht="12.75">
      <c r="A1" s="9"/>
    </row>
    <row r="2" spans="1:5" ht="15">
      <c r="A2" s="29" t="s">
        <v>74</v>
      </c>
      <c r="B2" s="18"/>
      <c r="C2" s="18"/>
      <c r="D2" s="18"/>
      <c r="E2" s="18"/>
    </row>
    <row r="3" spans="1:5" ht="15.75">
      <c r="A3" s="30" t="s">
        <v>266</v>
      </c>
      <c r="B3" s="18"/>
      <c r="C3" s="18"/>
      <c r="D3" s="18"/>
      <c r="E3" s="18"/>
    </row>
    <row r="4" spans="1:5" ht="15">
      <c r="A4" s="29" t="s">
        <v>310</v>
      </c>
      <c r="B4" s="18"/>
      <c r="C4" s="18"/>
      <c r="D4" s="18"/>
      <c r="E4" s="18"/>
    </row>
    <row r="5" spans="1:5" ht="15">
      <c r="A5" s="29" t="s">
        <v>287</v>
      </c>
      <c r="B5" s="18"/>
      <c r="C5" s="18"/>
      <c r="D5" s="18"/>
      <c r="E5" s="18"/>
    </row>
    <row r="6" spans="1:5" ht="15">
      <c r="A6" s="57" t="s">
        <v>179</v>
      </c>
      <c r="B6" s="81"/>
      <c r="C6" s="189" t="s">
        <v>191</v>
      </c>
      <c r="D6" s="59" t="s">
        <v>132</v>
      </c>
      <c r="E6" s="81"/>
    </row>
    <row r="7" spans="1:5" ht="15">
      <c r="A7" s="61" t="s">
        <v>127</v>
      </c>
      <c r="B7" s="82" t="s">
        <v>128</v>
      </c>
      <c r="C7" s="190"/>
      <c r="D7" s="61" t="s">
        <v>127</v>
      </c>
      <c r="E7" s="31" t="s">
        <v>128</v>
      </c>
    </row>
    <row r="8" spans="1:5" ht="15">
      <c r="A8" s="117">
        <v>47.6</v>
      </c>
      <c r="B8" s="118">
        <v>50.6</v>
      </c>
      <c r="C8" s="85" t="s">
        <v>75</v>
      </c>
      <c r="D8" s="118">
        <v>53.4</v>
      </c>
      <c r="E8" s="117">
        <v>55.1</v>
      </c>
    </row>
    <row r="9" spans="1:5" ht="15">
      <c r="A9" s="117">
        <v>48.4</v>
      </c>
      <c r="B9" s="118">
        <v>51.8</v>
      </c>
      <c r="C9" s="85" t="s">
        <v>76</v>
      </c>
      <c r="D9" s="118">
        <v>53.9</v>
      </c>
      <c r="E9" s="117">
        <v>56.2</v>
      </c>
    </row>
    <row r="10" spans="1:5" ht="15">
      <c r="A10" s="117">
        <v>53.6</v>
      </c>
      <c r="B10" s="118">
        <v>54.6</v>
      </c>
      <c r="C10" s="85" t="s">
        <v>77</v>
      </c>
      <c r="D10" s="119" t="s">
        <v>78</v>
      </c>
      <c r="E10" s="120" t="s">
        <v>79</v>
      </c>
    </row>
    <row r="11" spans="1:5" ht="15">
      <c r="A11" s="117">
        <v>58.1</v>
      </c>
      <c r="B11" s="118">
        <v>61.6</v>
      </c>
      <c r="C11" s="85" t="s">
        <v>80</v>
      </c>
      <c r="D11" s="119" t="s">
        <v>81</v>
      </c>
      <c r="E11" s="120" t="s">
        <v>82</v>
      </c>
    </row>
    <row r="12" spans="1:5" ht="15">
      <c r="A12" s="117">
        <v>60.8</v>
      </c>
      <c r="B12" s="118">
        <v>65.2</v>
      </c>
      <c r="C12" s="85" t="s">
        <v>83</v>
      </c>
      <c r="D12" s="119" t="s">
        <v>84</v>
      </c>
      <c r="E12" s="120" t="s">
        <v>85</v>
      </c>
    </row>
    <row r="13" spans="1:5" ht="15">
      <c r="A13" s="117">
        <v>65.6</v>
      </c>
      <c r="B13" s="118">
        <v>71.1</v>
      </c>
      <c r="C13" s="85" t="s">
        <v>86</v>
      </c>
      <c r="D13" s="118">
        <v>65.7</v>
      </c>
      <c r="E13" s="117">
        <v>71.2</v>
      </c>
    </row>
    <row r="14" spans="1:5" ht="15">
      <c r="A14" s="117">
        <v>66.6</v>
      </c>
      <c r="B14" s="118">
        <v>73.1</v>
      </c>
      <c r="C14" s="85" t="s">
        <v>87</v>
      </c>
      <c r="D14" s="118">
        <v>67.1</v>
      </c>
      <c r="E14" s="117">
        <v>73.3</v>
      </c>
    </row>
    <row r="15" spans="1:5" ht="15">
      <c r="A15" s="117">
        <v>67.1</v>
      </c>
      <c r="B15" s="118">
        <v>74.7</v>
      </c>
      <c r="C15" s="85" t="s">
        <v>13</v>
      </c>
      <c r="D15" s="118">
        <v>67.2</v>
      </c>
      <c r="E15" s="117">
        <v>74.6</v>
      </c>
    </row>
    <row r="16" spans="1:5" ht="15">
      <c r="A16" s="117">
        <v>68.8</v>
      </c>
      <c r="B16" s="118">
        <v>76.6</v>
      </c>
      <c r="C16" s="85" t="s">
        <v>14</v>
      </c>
      <c r="D16" s="118">
        <v>68.5</v>
      </c>
      <c r="E16" s="117">
        <v>75.7</v>
      </c>
    </row>
    <row r="17" spans="1:5" ht="15">
      <c r="A17" s="117">
        <v>70</v>
      </c>
      <c r="B17" s="118">
        <v>77.4</v>
      </c>
      <c r="C17" s="85" t="s">
        <v>15</v>
      </c>
      <c r="D17" s="118">
        <v>70</v>
      </c>
      <c r="E17" s="117">
        <v>76.9</v>
      </c>
    </row>
    <row r="18" spans="1:5" ht="15">
      <c r="A18" s="117" t="s">
        <v>88</v>
      </c>
      <c r="B18" s="118" t="s">
        <v>89</v>
      </c>
      <c r="C18" s="85" t="s">
        <v>21</v>
      </c>
      <c r="D18" s="118">
        <v>71.8</v>
      </c>
      <c r="E18" s="117">
        <v>78.1</v>
      </c>
    </row>
    <row r="19" spans="1:5" ht="15">
      <c r="A19" s="117" t="s">
        <v>90</v>
      </c>
      <c r="B19" s="118" t="s">
        <v>91</v>
      </c>
      <c r="C19" s="85" t="s">
        <v>22</v>
      </c>
      <c r="D19" s="118">
        <v>71.8</v>
      </c>
      <c r="E19" s="117">
        <v>78.1</v>
      </c>
    </row>
    <row r="20" spans="1:5" ht="15">
      <c r="A20" s="117">
        <v>72.3</v>
      </c>
      <c r="B20" s="118">
        <v>79.1</v>
      </c>
      <c r="C20" s="85" t="s">
        <v>23</v>
      </c>
      <c r="D20" s="118">
        <v>72.2</v>
      </c>
      <c r="E20" s="117">
        <v>78.5</v>
      </c>
    </row>
    <row r="21" spans="1:5" ht="15">
      <c r="A21" s="117">
        <v>72.2</v>
      </c>
      <c r="B21" s="118">
        <v>78.8</v>
      </c>
      <c r="C21" s="85" t="s">
        <v>24</v>
      </c>
      <c r="D21" s="118">
        <v>71.2</v>
      </c>
      <c r="E21" s="121">
        <v>78.3</v>
      </c>
    </row>
    <row r="22" spans="1:5" ht="15">
      <c r="A22" s="117">
        <v>72.4</v>
      </c>
      <c r="B22" s="118">
        <v>79</v>
      </c>
      <c r="C22" s="85">
        <v>1994</v>
      </c>
      <c r="D22" s="122">
        <v>72.3</v>
      </c>
      <c r="E22" s="123">
        <v>78.4</v>
      </c>
    </row>
    <row r="23" spans="1:5" ht="15">
      <c r="A23" s="120">
        <v>72.5</v>
      </c>
      <c r="B23" s="119">
        <v>78.9</v>
      </c>
      <c r="C23" s="85">
        <v>1995</v>
      </c>
      <c r="D23" s="124">
        <v>72.6</v>
      </c>
      <c r="E23" s="123">
        <v>78.5</v>
      </c>
    </row>
    <row r="24" spans="1:5" ht="15">
      <c r="A24" s="120">
        <v>73.1</v>
      </c>
      <c r="B24" s="119">
        <v>79.1</v>
      </c>
      <c r="C24" s="85">
        <v>1996</v>
      </c>
      <c r="D24" s="124">
        <v>73</v>
      </c>
      <c r="E24" s="123">
        <v>78.7</v>
      </c>
    </row>
    <row r="25" spans="1:5" ht="15">
      <c r="A25" s="120">
        <v>73.6</v>
      </c>
      <c r="B25" s="119">
        <v>79.4</v>
      </c>
      <c r="C25" s="85">
        <v>1997</v>
      </c>
      <c r="D25" s="124">
        <v>73.3</v>
      </c>
      <c r="E25" s="123">
        <v>78.9</v>
      </c>
    </row>
    <row r="26" spans="1:5" ht="15">
      <c r="A26" s="120">
        <v>73.8</v>
      </c>
      <c r="B26" s="119">
        <v>79.5</v>
      </c>
      <c r="C26" s="85">
        <v>1998</v>
      </c>
      <c r="D26" s="124">
        <v>73.3</v>
      </c>
      <c r="E26" s="123">
        <v>78.9</v>
      </c>
    </row>
    <row r="27" spans="1:5" ht="15">
      <c r="A27" s="120">
        <v>73.9</v>
      </c>
      <c r="B27" s="119">
        <v>79.4</v>
      </c>
      <c r="C27" s="85">
        <v>1999</v>
      </c>
      <c r="D27" s="124">
        <v>73.4</v>
      </c>
      <c r="E27" s="123">
        <v>78.8</v>
      </c>
    </row>
    <row r="28" spans="1:5" ht="15">
      <c r="A28" s="117">
        <v>74.1</v>
      </c>
      <c r="B28" s="117">
        <v>79.5</v>
      </c>
      <c r="C28" s="85">
        <v>2000</v>
      </c>
      <c r="D28" s="123">
        <v>73.7</v>
      </c>
      <c r="E28" s="123">
        <v>78.8</v>
      </c>
    </row>
    <row r="29" spans="1:5" ht="15">
      <c r="A29" s="117">
        <v>74.4</v>
      </c>
      <c r="B29" s="117">
        <v>79.8</v>
      </c>
      <c r="C29" s="85">
        <v>2001</v>
      </c>
      <c r="D29" s="123">
        <v>74</v>
      </c>
      <c r="E29" s="123">
        <v>79.1</v>
      </c>
    </row>
    <row r="30" spans="1:5" ht="15">
      <c r="A30" s="117">
        <v>74.5</v>
      </c>
      <c r="B30" s="117">
        <v>79.9</v>
      </c>
      <c r="C30" s="85">
        <v>2002</v>
      </c>
      <c r="D30" s="123">
        <v>74.1</v>
      </c>
      <c r="E30" s="123">
        <v>79</v>
      </c>
    </row>
    <row r="31" spans="1:5" ht="15">
      <c r="A31" s="117">
        <v>74.8</v>
      </c>
      <c r="B31" s="117">
        <v>80.1</v>
      </c>
      <c r="C31" s="85">
        <v>2003</v>
      </c>
      <c r="D31" s="123">
        <v>74.3</v>
      </c>
      <c r="E31" s="123">
        <v>79.3</v>
      </c>
    </row>
    <row r="32" spans="1:5" ht="15">
      <c r="A32" s="117">
        <v>75.2</v>
      </c>
      <c r="B32" s="117">
        <v>80.4</v>
      </c>
      <c r="C32" s="85">
        <v>2004</v>
      </c>
      <c r="D32" s="123">
        <v>74.7</v>
      </c>
      <c r="E32" s="123">
        <v>79.5</v>
      </c>
    </row>
    <row r="33" spans="1:5" ht="15">
      <c r="A33" s="117" t="s">
        <v>29</v>
      </c>
      <c r="B33" s="117" t="s">
        <v>29</v>
      </c>
      <c r="C33" s="85">
        <v>2005</v>
      </c>
      <c r="D33" s="123">
        <v>74.6</v>
      </c>
      <c r="E33" s="123">
        <v>79.3</v>
      </c>
    </row>
    <row r="34" spans="1:5" ht="15">
      <c r="A34" s="125"/>
      <c r="B34" s="125"/>
      <c r="C34" s="61"/>
      <c r="D34" s="126"/>
      <c r="E34" s="126"/>
    </row>
    <row r="35" spans="1:5" ht="12.75">
      <c r="A35" s="204" t="s">
        <v>201</v>
      </c>
      <c r="B35" s="186"/>
      <c r="C35" s="186"/>
      <c r="D35" s="186"/>
      <c r="E35" s="186"/>
    </row>
    <row r="36" spans="1:5" ht="33" customHeight="1">
      <c r="A36" s="187" t="s">
        <v>311</v>
      </c>
      <c r="B36" s="188"/>
      <c r="C36" s="188"/>
      <c r="D36" s="188"/>
      <c r="E36" s="188"/>
    </row>
    <row r="37" ht="12.75">
      <c r="A37" s="11"/>
    </row>
  </sheetData>
  <mergeCells count="3">
    <mergeCell ref="C6:C7"/>
    <mergeCell ref="A35:E35"/>
    <mergeCell ref="A36:E36"/>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2006-10-03T12:13:17Z</cp:lastPrinted>
  <dcterms:created xsi:type="dcterms:W3CDTF">1999-10-11T17:35:34Z</dcterms:created>
  <dcterms:modified xsi:type="dcterms:W3CDTF">2007-11-19T19:46:03Z</dcterms:modified>
  <cp:category/>
  <cp:version/>
  <cp:contentType/>
  <cp:contentStatus/>
</cp:coreProperties>
</file>