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showInkAnnotation="0" autoCompressPictures="0"/>
  <mc:AlternateContent xmlns:mc="http://schemas.openxmlformats.org/markup-compatibility/2006">
    <mc:Choice Requires="x15">
      <x15ac:absPath xmlns:x15ac="http://schemas.microsoft.com/office/spreadsheetml/2010/11/ac" url="D:\ShaneWork\Birth\"/>
    </mc:Choice>
  </mc:AlternateContent>
  <xr:revisionPtr revIDLastSave="0" documentId="13_ncr:1_{75B84219-F419-42FA-AF19-EA0AB33F8F83}" xr6:coauthVersionLast="47" xr6:coauthVersionMax="47" xr10:uidLastSave="{00000000-0000-0000-0000-000000000000}"/>
  <bookViews>
    <workbookView xWindow="28680" yWindow="-120" windowWidth="25440" windowHeight="15390" xr2:uid="{00000000-000D-0000-FFFF-FFFF00000000}"/>
  </bookViews>
  <sheets>
    <sheet name="List of Tables" sheetId="128" r:id="rId1"/>
    <sheet name="Overview" sheetId="127" r:id="rId2"/>
    <sheet name="BMI Singleton" sheetId="18" r:id="rId3"/>
    <sheet name="BMI Singleton Percentages" sheetId="129" r:id="rId4"/>
    <sheet name="TAB101" sheetId="30" r:id="rId5"/>
    <sheet name="TAB102" sheetId="31" r:id="rId6"/>
    <sheet name="TAB103" sheetId="38" r:id="rId7"/>
    <sheet name="TAB104" sheetId="39" r:id="rId8"/>
    <sheet name="TAB105" sheetId="40" r:id="rId9"/>
    <sheet name="TAB106" sheetId="42" r:id="rId10"/>
    <sheet name="TAB107" sheetId="47" r:id="rId11"/>
    <sheet name="TAB108" sheetId="50" r:id="rId12"/>
    <sheet name="TAB109" sheetId="53" r:id="rId13"/>
    <sheet name="TAB110" sheetId="56" r:id="rId14"/>
    <sheet name="TAB112A" sheetId="57" r:id="rId15"/>
    <sheet name="TAB112B" sheetId="63" r:id="rId16"/>
    <sheet name="TAB113A" sheetId="65" r:id="rId17"/>
    <sheet name="TAB113B" sheetId="71" r:id="rId18"/>
    <sheet name="TAB114A" sheetId="73" r:id="rId19"/>
    <sheet name="TAB114B" sheetId="79" r:id="rId20"/>
    <sheet name="TAB115A" sheetId="81" r:id="rId21"/>
    <sheet name="TAB115B" sheetId="93" r:id="rId22"/>
    <sheet name="TAB116A" sheetId="97" r:id="rId23"/>
    <sheet name="TAB116B" sheetId="115" r:id="rId24"/>
    <sheet name="TAB117A" sheetId="121" r:id="rId25"/>
    <sheet name="TAB117B" sheetId="124" r:id="rId26"/>
    <sheet name="TAB118" sheetId="125" r:id="rId27"/>
    <sheet name="TAB119" sheetId="126" r:id="rId28"/>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7" i="40" l="1"/>
  <c r="F7" i="40"/>
  <c r="D43" i="39"/>
  <c r="C43" i="39"/>
</calcChain>
</file>

<file path=xl/sharedStrings.xml><?xml version="1.0" encoding="utf-8"?>
<sst xmlns="http://schemas.openxmlformats.org/spreadsheetml/2006/main" count="1307" uniqueCount="321">
  <si>
    <t>Underweight</t>
  </si>
  <si>
    <t>Desirable</t>
  </si>
  <si>
    <t>Overweight</t>
  </si>
  <si>
    <t>Obese</t>
  </si>
  <si>
    <t>Race</t>
  </si>
  <si>
    <t>White</t>
  </si>
  <si>
    <t>Black</t>
  </si>
  <si>
    <t>Other</t>
  </si>
  <si>
    <t>All Races</t>
  </si>
  <si>
    <t>Hispanic</t>
  </si>
  <si>
    <t>Rate</t>
  </si>
  <si>
    <t>&lt;15</t>
  </si>
  <si>
    <t>15-19</t>
  </si>
  <si>
    <t>20-24</t>
  </si>
  <si>
    <t>25-29</t>
  </si>
  <si>
    <t>30-34</t>
  </si>
  <si>
    <t>35-39</t>
  </si>
  <si>
    <t>40+</t>
  </si>
  <si>
    <t>Table 1.4 Fertility Rates by Race of Mother</t>
  </si>
  <si>
    <t>&lt;1</t>
  </si>
  <si>
    <t>1 to 2</t>
  </si>
  <si>
    <t>2 to 3</t>
  </si>
  <si>
    <t>3 to 5</t>
  </si>
  <si>
    <t>5+</t>
  </si>
  <si>
    <t>Total</t>
  </si>
  <si>
    <t>All Other Races</t>
  </si>
  <si>
    <t>Adequate</t>
  </si>
  <si>
    <t>Intermediate</t>
  </si>
  <si>
    <t>Inadequate</t>
  </si>
  <si>
    <t>&lt;750</t>
  </si>
  <si>
    <t>750-1499</t>
  </si>
  <si>
    <t>1500-2499</t>
  </si>
  <si>
    <t>2500+</t>
  </si>
  <si>
    <t>Maternal Transfusion</t>
  </si>
  <si>
    <t>Ruptured Uterus</t>
  </si>
  <si>
    <t>Unplanned Hysterectomy</t>
  </si>
  <si>
    <t>None of the above</t>
  </si>
  <si>
    <t>Under 20 years</t>
  </si>
  <si>
    <t>20-24 years</t>
  </si>
  <si>
    <t>25-29 years</t>
  </si>
  <si>
    <t>30-34 years</t>
  </si>
  <si>
    <t>35-39 years</t>
  </si>
  <si>
    <t>40+ years</t>
  </si>
  <si>
    <t>Induction of Labor</t>
  </si>
  <si>
    <t>Augmentation of Labor</t>
  </si>
  <si>
    <t>Non-Vertex Presentation</t>
  </si>
  <si>
    <t>Antibiotics</t>
  </si>
  <si>
    <t>Infections</t>
  </si>
  <si>
    <t>Gonorrhea</t>
  </si>
  <si>
    <t>Syphylis</t>
  </si>
  <si>
    <t>Herpes</t>
  </si>
  <si>
    <t>Chlamydia</t>
  </si>
  <si>
    <t>Hepatitis B</t>
  </si>
  <si>
    <t>Hepatitis C</t>
  </si>
  <si>
    <t>Group B Strep</t>
  </si>
  <si>
    <t>COVID19</t>
  </si>
  <si>
    <t>Previous Preterm Birth</t>
  </si>
  <si>
    <t>Other Previous Poor Pregnancy Outcome</t>
  </si>
  <si>
    <t>Vaginal Bleeding</t>
  </si>
  <si>
    <t>Infertility Treatment</t>
  </si>
  <si>
    <t>More than One</t>
  </si>
  <si>
    <t>Exposure to Tobacco</t>
  </si>
  <si>
    <t>Mother Smoked While Pregnant</t>
  </si>
  <si>
    <t>Mother Exposed to Smokers</t>
  </si>
  <si>
    <t>Mother Ever Smoked</t>
  </si>
  <si>
    <t>Cesarean</t>
  </si>
  <si>
    <t>Cervical Cerclage</t>
  </si>
  <si>
    <t>Tocolysis</t>
  </si>
  <si>
    <t>Foreceps Unsuccessful</t>
  </si>
  <si>
    <t>Vacuum Unsuccessful</t>
  </si>
  <si>
    <t>External Cephalic Version</t>
  </si>
  <si>
    <t>Successful</t>
  </si>
  <si>
    <t>Failure</t>
  </si>
  <si>
    <t>Assisted Ventilation Immediately</t>
  </si>
  <si>
    <t>Assisted Ventilation 6 Hours</t>
  </si>
  <si>
    <t>NICU Admission</t>
  </si>
  <si>
    <t>Surfactant Replacement</t>
  </si>
  <si>
    <t>Seizures</t>
  </si>
  <si>
    <t>Significant Birth Injury</t>
  </si>
  <si>
    <t>Hospital</t>
  </si>
  <si>
    <t>Freestanding Birthing Clinic</t>
  </si>
  <si>
    <t>Intended Home Birth</t>
  </si>
  <si>
    <t>Physician M.D.</t>
  </si>
  <si>
    <t>Physician D.O.</t>
  </si>
  <si>
    <t>Ancestry</t>
  </si>
  <si>
    <t>Source: 2021 Michigan Resident Birth File, Division for Vital Records &amp; Health Statistics, Michigan Department of Health &amp; Human Services.</t>
  </si>
  <si>
    <t>Live Births</t>
  </si>
  <si>
    <t>Sets of Twins</t>
  </si>
  <si>
    <t>Sets of Triplets</t>
  </si>
  <si>
    <t>Sets of 4 or More</t>
  </si>
  <si>
    <t>Source:  2021 Michigan Residents Birth File, Division for Vital Records &amp; Health Statistics, Michigan Department of Health &amp; Human Services.</t>
  </si>
  <si>
    <r>
      <t>1.</t>
    </r>
    <r>
      <rPr>
        <sz val="8"/>
        <rFont val="Arial"/>
        <family val="2"/>
      </rPr>
      <t xml:space="preserve"> Beginning with the 2008 birth certificate, the definition of seizure changed. A seizure is any involuntary repetitive, convulsive movement or behavior, excluding symptoms associated with CNS congenital anomalies. Because of this change, seizure statistics produced after 2007 are not directly comparable to similar statistics produced before 2007.</t>
    </r>
  </si>
  <si>
    <r>
      <t>2.</t>
    </r>
    <r>
      <rPr>
        <sz val="8"/>
        <rFont val="Arial"/>
        <family val="2"/>
      </rPr>
      <t xml:space="preserve"> Beginning with the 2008 birth certificate, the definition of "birth injury" was limited to include only significant injuries such as skeletal fracture, peripheral nerve injury or soft tissue/solid organ hemorrhage which required intervention. Birth injury statistics produced after 2007 are not directly comparable to similar statistics produced before 2007.</t>
    </r>
  </si>
  <si>
    <t>Note:      Records of other race or with race not stated are included only in the "All Races" column. Asterisk (*) indicates that the data do not meet standards or reliability or precision.</t>
  </si>
  <si>
    <t>Care should be taken in drawing inferences from rates based on small numbers of events or a small population base. These rates tend exhibit considerable variation which may negate their usefulness for comparative purposes.</t>
  </si>
  <si>
    <t>Care should be taken in drawing inferences from rates based on small numbers of events or a small population base. These rates tend exhibit considerable varation which may negate their usefulness for comparative purposes.</t>
  </si>
  <si>
    <t>Note:      Records of other race or with race not stated are included only in the "All Races" column. Births with any one risk does not equal the sum of all risk factors specified because any one mother may have multiple risk factors.  Asterisk (*) indicates that data do not meet standards of reliability or precision.</t>
  </si>
  <si>
    <t>* Gestational Hypertension includes pregnancy induced hypertension, preeclampsia and eclampsia.</t>
  </si>
  <si>
    <t>** Other previous includes perinatal death or small for gestational age or intrauterine growth restricted birth.</t>
  </si>
  <si>
    <t>Note:      Records of other race or with race not stated are included only in the "All Races" column. Sum of births with any one risk does not equal the sum of all rsk factors specified because any one mother may have multiple risk factors. Asterisk (*) indicates that the data do not meet standards of reliabilty or precision.</t>
  </si>
  <si>
    <t>Care should be taken in drawing inferences from rates based on small numbers of events or a small population base. These rates tend to exhibit considerable variation which may negate their usefulness for comparative purposes.</t>
  </si>
  <si>
    <t>Note:      Records of other race or with race not stated are included only in the "All Races" column. Sum of birhs with any one maternal morbidity does not equal the sum of all morbidity because any one mother may have multiple morbidity. Asterisk (*) indicates that the data do not meet standards or reliability or precision.</t>
  </si>
  <si>
    <t>Note:    The Kessner Index is a classification of prenatal care based on the month of pregnancy in which prenatal care based on the month of pregnancy in which prenatal care began, the number of prenatal visits and the length of pregnancy (i.e. for shorter pregnancies, fewer prenatal visits constitute adequate care).  Records of other races or with race not stated are included only in the "All Races" column.  Asterisk (*) indicates that data do not meet standards of reliability or precision.</t>
  </si>
  <si>
    <t>Care should be taken in drawing inferences from rates based on small numbers of events or a small population base.  These rates tend to exhibit considerable variation which may negate their usefulness for comparative purposes.</t>
  </si>
  <si>
    <t>Note:     Records of other races or with race not stated are included only in the "All Races" column. Records with birthweight not stated are included only in the "Total" row.  In order to conform to national standards, the definition of low birthweight was changed in 1984 to less than 2,500 grams.  Asterisk (*) indicates that data do not meet standards of reliability or precision.</t>
  </si>
  <si>
    <t>Source:  2021 Michigan Resident Birth File, Division for Vital Records &amp; Health Statistics, Michigan Department of Health &amp; Human Services.</t>
  </si>
  <si>
    <t>Note:    The Kessner Index is a classification of prenatal care based on the month of pregnancy in which prenatal care based on the month of pregnancy in which prenatal care began, the number of prenatal visits and the length of pregnancy (I.e. for shorter pregnancies, fewer prenatal visits constitute adequate care).  Records of other races or with race not stated are included only in the "All Races" column.  Asterisk (*) indicates that data do not meet standards of reliability or precision.</t>
  </si>
  <si>
    <t>Note:     Records with race not stated are included in the "All Races" column only.  Records with age not stated are included only in the "Total" row.  Ratios are per 1,000 live births to mothers in the specific age and race group (Table 1.2).  Asterisk (*) indicates that data do not meet standards of reliability or precision.</t>
  </si>
  <si>
    <t>Note:      Terminations with time spans of zero years (i.e., second or later births in plural deliveries) and terminations with unknown time spans are excluded.  Other prior terminations include miscarriages, fetal deaths or induced abortions. The methodology for calculating interpregnancy time span was altered slightly in 1984. Hence, median time spans and percentages are not comparable to statistics published prior to 1984.</t>
  </si>
  <si>
    <t>Total Resident Live Births</t>
  </si>
  <si>
    <t>Resident Live Births per Day</t>
  </si>
  <si>
    <t>Crude Birth Rate (births per 1,000 population)</t>
  </si>
  <si>
    <t>Fertility Rate (births per 1,000 women 15-44)</t>
  </si>
  <si>
    <t>First Births (percent of total live births)</t>
  </si>
  <si>
    <t>Low Birthweight Live Births</t>
  </si>
  <si>
    <t>Low Birthweight Ratio (per 1,000 live births)</t>
  </si>
  <si>
    <t>Median Age of Mother (live births)</t>
  </si>
  <si>
    <t>Live Births with No Prenatal Care</t>
  </si>
  <si>
    <t>No Prenatal Care Ratio (per 1,000 live births)</t>
  </si>
  <si>
    <t>Live Born Sets of Twins</t>
  </si>
  <si>
    <t>Live Born Sets of Triplets</t>
  </si>
  <si>
    <t>Live Born Multiple Births of Four or More</t>
  </si>
  <si>
    <t>Male Live Births per 100 Female Live Births</t>
  </si>
  <si>
    <t>Total Resident Fetal Deaths</t>
  </si>
  <si>
    <t>An Overview, 2021</t>
  </si>
  <si>
    <t>Source:  2021 Michigan Residents Birth File, Division for Vital Records &amp; Health Statistics</t>
  </si>
  <si>
    <t>Natality Section of the Annual Report</t>
  </si>
  <si>
    <t>Table 1.1</t>
  </si>
  <si>
    <t>Live Births and Crude Birth Rates</t>
  </si>
  <si>
    <t>Michigan and United States Residents</t>
  </si>
  <si>
    <t>Table 1.2</t>
  </si>
  <si>
    <t>Table 1.3</t>
  </si>
  <si>
    <t>Fertility Rates</t>
  </si>
  <si>
    <t>Table 1.4</t>
  </si>
  <si>
    <t>Fertility Rates by Race of Mother</t>
  </si>
  <si>
    <t>Table 1.5</t>
  </si>
  <si>
    <t>Live Births to Women Reporting Prior Pregnancy Terminations by Time Span Between Last and Current Termination and by Whether Prior Termination Resulted in a Live Birth or Other Termination</t>
  </si>
  <si>
    <t>Table 1.6</t>
  </si>
  <si>
    <r>
      <t>Numbers and Percents</t>
    </r>
    <r>
      <rPr>
        <b/>
        <vertAlign val="superscript"/>
        <sz val="12"/>
        <rFont val="Arial"/>
        <family val="2"/>
      </rPr>
      <t xml:space="preserve"> </t>
    </r>
    <r>
      <rPr>
        <b/>
        <sz val="12"/>
        <rFont val="Arial"/>
        <family val="2"/>
      </rPr>
      <t>of Live Births with Prenatal Care</t>
    </r>
  </si>
  <si>
    <t>Beginning in the First Trimester by Age, Race and Ancestry of Mother</t>
  </si>
  <si>
    <t>Table 1.7</t>
  </si>
  <si>
    <t>Live Births and Birth Ratios with No Prenatal Care by Age and Race of Mother</t>
  </si>
  <si>
    <t>Table 1.8</t>
  </si>
  <si>
    <t>Numbers and Percents of Live Births by Level of Prenatal Care, Race and Ancestry of Mother</t>
  </si>
  <si>
    <t>Table 1.9</t>
  </si>
  <si>
    <t>Table 1.10</t>
  </si>
  <si>
    <r>
      <t>Numbers and Percents of Low Birthweight</t>
    </r>
    <r>
      <rPr>
        <b/>
        <vertAlign val="superscript"/>
        <sz val="12"/>
        <rFont val="Arial"/>
        <family val="2"/>
      </rPr>
      <t xml:space="preserve"> </t>
    </r>
    <r>
      <rPr>
        <b/>
        <sz val="12"/>
        <rFont val="Arial"/>
        <family val="2"/>
      </rPr>
      <t>Live Births</t>
    </r>
  </si>
  <si>
    <t xml:space="preserve">Table 1.12 </t>
  </si>
  <si>
    <t>Numbers and Percents of Live Births by</t>
  </si>
  <si>
    <t>Maternal Morbidity and Onset of Labor, Race and Ancestry of Mother</t>
  </si>
  <si>
    <t>Table 1.13</t>
  </si>
  <si>
    <t>Numbers and Percents of Live Births by Labor and Delivery, Race and Ancestry of Mother</t>
  </si>
  <si>
    <t>Table 1.14</t>
  </si>
  <si>
    <t>Numbers and Percents of Live Births by Infection, Race and Ancestry of Mother</t>
  </si>
  <si>
    <t>Table 1.15</t>
  </si>
  <si>
    <t>Numbers and Percents of Live Births by Risk Factor, Race and Ancestry of Mother</t>
  </si>
  <si>
    <t>Table 1.16</t>
  </si>
  <si>
    <t>Numbers and Percents of Live Births by Method of Delivery,</t>
  </si>
  <si>
    <t>Race and Ancestry of Mother</t>
  </si>
  <si>
    <t>Table 1.17</t>
  </si>
  <si>
    <t>Numbers and Percents of Live Births by Abnormal Condition,</t>
  </si>
  <si>
    <t>Table 1.18</t>
  </si>
  <si>
    <t>Live Births by Plurality</t>
  </si>
  <si>
    <t>Table 1.19</t>
  </si>
  <si>
    <t>Live Births by Place of Delivery and Type of Attendant</t>
  </si>
  <si>
    <t>Michigan Residents, 2021</t>
  </si>
  <si>
    <t>Michigan Residents, 201</t>
  </si>
  <si>
    <t>Michigan Residents, Selected Years, 1970 - 2021</t>
  </si>
  <si>
    <t>Year</t>
  </si>
  <si>
    <t>Number</t>
  </si>
  <si>
    <t>United States</t>
  </si>
  <si>
    <t>Michigan</t>
  </si>
  <si>
    <t>Note:  Rates are live births per 1,000 population.</t>
  </si>
  <si>
    <t xml:space="preserve">   Fertility Rate</t>
  </si>
  <si>
    <t>Percent Change 1970 - 2021</t>
  </si>
  <si>
    <t>Note:  Fertility rates are live births per 1,000 female population ages 15-44.</t>
  </si>
  <si>
    <t>Source:  1970 - 2021 Michigan Residents Birth File, Division for Vital Records &amp; Health Statistics, Michigan Department of Health &amp; Human Services.</t>
  </si>
  <si>
    <t>-</t>
  </si>
  <si>
    <t>Total Singleton Live Births</t>
  </si>
  <si>
    <t>&lt;18.5 Underweight</t>
  </si>
  <si>
    <t>18.5 - 24.9 Desirable</t>
  </si>
  <si>
    <t>25.0 - 29.9 Overweight</t>
  </si>
  <si>
    <t>≥30.0 Obese</t>
  </si>
  <si>
    <t>Initial Body Mass Index (BMI) and IOM Classification</t>
  </si>
  <si>
    <t>Average Weight Gain (lbs)</t>
  </si>
  <si>
    <t>Below Recommended Maternal Weight Gain</t>
  </si>
  <si>
    <t>Recommended Maternal Weight Gain</t>
  </si>
  <si>
    <t>Above Recommended Maternal Weight Gain</t>
  </si>
  <si>
    <t>Percent</t>
  </si>
  <si>
    <t>White Singleton Live Births</t>
  </si>
  <si>
    <t>Black Singleton Live Births</t>
  </si>
  <si>
    <t>Asian &amp; Pacific Islander Singleton Live Births</t>
  </si>
  <si>
    <t>Native American Singleton Live Births</t>
  </si>
  <si>
    <t>Hispanic Singleton Live Births</t>
  </si>
  <si>
    <t>Middle Easterner Singleton Live Births</t>
  </si>
  <si>
    <t>Institute of Medicine (IOM) Pre-pregnancy BMI Classification &amp;</t>
  </si>
  <si>
    <t>Recommended Total Weight Gain During Pregnancy</t>
  </si>
  <si>
    <t>BMI Classification</t>
  </si>
  <si>
    <t>Weight Gain</t>
  </si>
  <si>
    <t>Pounds</t>
  </si>
  <si>
    <t>Kilograms</t>
  </si>
  <si>
    <t>28-40</t>
  </si>
  <si>
    <t>12.5-18</t>
  </si>
  <si>
    <t>25-35</t>
  </si>
  <si>
    <t>11.5-16</t>
  </si>
  <si>
    <t>15-25</t>
  </si>
  <si>
    <t>7.0-11.5</t>
  </si>
  <si>
    <t>5-9</t>
  </si>
  <si>
    <t>11-20</t>
  </si>
  <si>
    <r>
      <t>Average Weight Gain, Number and Percent of Singleton Live Births
by Recommended Maternal Weight Gain</t>
    </r>
    <r>
      <rPr>
        <b/>
        <vertAlign val="superscript"/>
        <sz val="11"/>
        <color rgb="FF000000"/>
        <rFont val="Arial"/>
        <family val="2"/>
      </rPr>
      <t>1</t>
    </r>
    <r>
      <rPr>
        <b/>
        <sz val="11"/>
        <color rgb="FF000000"/>
        <rFont val="Arial"/>
        <family val="2"/>
      </rPr>
      <t>, and Mother's BMI</t>
    </r>
    <r>
      <rPr>
        <b/>
        <vertAlign val="superscript"/>
        <sz val="11"/>
        <color rgb="FF000000"/>
        <rFont val="Arial"/>
        <family val="2"/>
      </rPr>
      <t>2</t>
    </r>
    <r>
      <rPr>
        <b/>
        <sz val="11"/>
        <color rgb="FF000000"/>
        <rFont val="Arial"/>
        <family val="2"/>
      </rPr>
      <t xml:space="preserve"> at Start of Pregnancy,
Tables for Race, Hispanic or Middle Easterner Ancestry
Michigan Residents, 2021</t>
    </r>
  </si>
  <si>
    <r>
      <t>Singleton Live Births</t>
    </r>
    <r>
      <rPr>
        <b/>
        <vertAlign val="superscript"/>
        <sz val="9.5"/>
        <color rgb="FF112277"/>
        <rFont val="Arial"/>
        <family val="2"/>
      </rPr>
      <t>3</t>
    </r>
  </si>
  <si>
    <r>
      <t>Percent of Singleton Births by Mother's BMI at Start of Pregnancy,
and Maternal Weight Gain by Percent of Mother's BMI Classification</t>
    </r>
    <r>
      <rPr>
        <b/>
        <vertAlign val="superscript"/>
        <sz val="11"/>
        <color rgb="FF000000"/>
        <rFont val="Arial"/>
        <family val="2"/>
      </rPr>
      <t>1</t>
    </r>
    <r>
      <rPr>
        <b/>
        <sz val="11"/>
        <color rgb="FF000000"/>
        <rFont val="Arial"/>
        <family val="2"/>
      </rPr>
      <t>,
By Race and Hispanic or Middle Easterner Ancestry,
Michigan Residents, 2021</t>
    </r>
  </si>
  <si>
    <r>
      <t>Singleton Births</t>
    </r>
    <r>
      <rPr>
        <b/>
        <vertAlign val="superscript"/>
        <sz val="9.5"/>
        <color rgb="FF112277"/>
        <rFont val="Arial"/>
        <family val="2"/>
      </rPr>
      <t>2</t>
    </r>
  </si>
  <si>
    <t>Percent of Singleton Births</t>
  </si>
  <si>
    <t>Below</t>
  </si>
  <si>
    <t>Recommended</t>
  </si>
  <si>
    <t>Above</t>
  </si>
  <si>
    <t>Maternal Weight Gain as Percent of BMI Classification</t>
  </si>
  <si>
    <r>
      <t>Maternal Weight Gain Grouped by IOM Guidelines</t>
    </r>
    <r>
      <rPr>
        <b/>
        <vertAlign val="superscript"/>
        <sz val="9.5"/>
        <color rgb="FF112277"/>
        <rFont val="Arial"/>
        <family val="2"/>
      </rPr>
      <t>3</t>
    </r>
  </si>
  <si>
    <t>---</t>
  </si>
  <si>
    <t>--- A triple dash indicates that the data is not available</t>
  </si>
  <si>
    <t>Table 1.1 Live Births and Crude Birth Rates Michigan and United States Residents Selected Years, 1900 - 2021</t>
  </si>
  <si>
    <t>Asian &amp; Pacific Islander</t>
  </si>
  <si>
    <t>American Indian</t>
  </si>
  <si>
    <t>Age of Mother in Years</t>
  </si>
  <si>
    <t>Median Age at Last Birthday</t>
  </si>
  <si>
    <t>Selected Years, 1900 - 2021</t>
  </si>
  <si>
    <t>Table 1.3 Fertility Rates Michigan and United States Residents Selected Years, 1900 - 2021</t>
  </si>
  <si>
    <t>Note:  Rates are live births per 1,000 female population ages 15-44.</t>
  </si>
  <si>
    <t>Source: 1900 - 2021 Michigan Residents Birth File, Division for Vital Records &amp; Health Statistics, Michigan Department of Health &amp; Human Services.  Monthly Vital Statistics Report, National Center for Health Statistics.</t>
  </si>
  <si>
    <r>
      <t xml:space="preserve">Source:  1900 - 2021 Michigan Residents Birth File, Division for Vital Records &amp; Health Statistics, Michigan Department of Health &amp; Human Services.  </t>
    </r>
    <r>
      <rPr>
        <i/>
        <sz val="8"/>
        <rFont val="Arial"/>
        <family val="2"/>
      </rPr>
      <t>Monthly Vital Statistics Report</t>
    </r>
    <r>
      <rPr>
        <sz val="8"/>
        <rFont val="Arial"/>
        <family val="2"/>
      </rPr>
      <t>, National Center for Health Statistics.</t>
    </r>
  </si>
  <si>
    <t>Age of Mother</t>
  </si>
  <si>
    <t>- Indicates that data do not meet standards of reliability or precision.</t>
  </si>
  <si>
    <t>Note:      Percents are calculated by using the numbers in Table 1.2 as the denominator. Records of other races or with race not stated are included only in the "All Races" column.  Records with age not stated are included only in the "Total" row.  - Indicates that data do not meet standards of reliabilty or precision.</t>
  </si>
  <si>
    <t>Kessner Index</t>
  </si>
  <si>
    <t>Maternal Morbidity</t>
  </si>
  <si>
    <t>Onset of Labor</t>
  </si>
  <si>
    <t>Abnormal Conditions</t>
  </si>
  <si>
    <t>Source:  1980 - 2021 Michigan Residents Birth File, Division for Vital Records &amp; Health Statistics, Michigan Department of Health &amp; Human Services.</t>
  </si>
  <si>
    <t>Table 1.18 Live Births by Plurality Michigan Residents, 1980 - 2021</t>
  </si>
  <si>
    <t>Michigan Residents, 1980 - 2021</t>
  </si>
  <si>
    <t>Place of Delivery</t>
  </si>
  <si>
    <t>Attendant</t>
  </si>
  <si>
    <t>All Ages</t>
  </si>
  <si>
    <t>Cesarean/Trial of Labor Attempted</t>
  </si>
  <si>
    <t>Obstetric Procedures</t>
  </si>
  <si>
    <t>Final Route and Method of Delivery</t>
  </si>
  <si>
    <t>Vaginal/Vacuum</t>
  </si>
  <si>
    <t>Fetal Presentation at Birth</t>
  </si>
  <si>
    <t>Cephalic</t>
  </si>
  <si>
    <t>Breech</t>
  </si>
  <si>
    <t>Table 1.16A Numbers and Percents of Live Births by Method of Delivery and Obstetric Procedures By Race and Ancestry of Mother, Michigan Residents, 2021</t>
  </si>
  <si>
    <t>Vaginal/Spontaneous</t>
  </si>
  <si>
    <t>Vaginal/Foreceps</t>
  </si>
  <si>
    <t xml:space="preserve">Cephalic </t>
  </si>
  <si>
    <t xml:space="preserve">Breech </t>
  </si>
  <si>
    <t>Method of Delivery or Obstetric Procedures</t>
  </si>
  <si>
    <t>Maternal Risk Ractors</t>
  </si>
  <si>
    <t>Diabetes</t>
  </si>
  <si>
    <t>Prepregnancy</t>
  </si>
  <si>
    <t>Gestational</t>
  </si>
  <si>
    <t>Hypertension</t>
  </si>
  <si>
    <t xml:space="preserve">Prepregnancy </t>
  </si>
  <si>
    <t xml:space="preserve">Gestational </t>
  </si>
  <si>
    <t>Epidural or Spinal Anesthesia During Labor</t>
  </si>
  <si>
    <t>Steroids Received for Fetal Lung Maturation</t>
  </si>
  <si>
    <t>Antibiotics Received by Mother During Labor</t>
  </si>
  <si>
    <t>Clinical Chorioamnionitis Diagnosed During Labor</t>
  </si>
  <si>
    <t>Meconium Staining Moderate/Heavy</t>
  </si>
  <si>
    <t>Fetal Intolerance of Labor</t>
  </si>
  <si>
    <t>Characteristics of Labor and Delivery</t>
  </si>
  <si>
    <t>Table 1.15B Numbers and Percents of Live Births by Maternal Risk Factors in Pregnancy By Age of Mother, Michigan Residents, 2021</t>
  </si>
  <si>
    <t>Table 1.13B Numbers and Percents of Live Births of Labor and Delivery By Age of Mother, Michigan Residents, 2021</t>
  </si>
  <si>
    <t>Table 1.15A Numbers and Percents of Live Births by Maternal Risk Factors in Pregnancy By Race and Ancestry of Mother, Michigan Residents, 2021</t>
  </si>
  <si>
    <t>Table 1.19 Numbers and Percents of Live Births by Place of Delivery and Type of Attendant, Michigan Residents, 2021</t>
  </si>
  <si>
    <t>Table 1.17B Numbers and Percents of Live Births by Abnormal Condition, Age of Mother, Michigan Residents, 2021</t>
  </si>
  <si>
    <t>Table 1.17A Numbers and Percents of Live Births by Abnormal Condition, Race, and Ancestry of Mother, Michigan Residents, 2021</t>
  </si>
  <si>
    <t>Table 1.16B Numbers and Percents of Live Births by Method of Delivery and Obstetric Procedures By Age of Mother, Michigan Residents, 2021</t>
  </si>
  <si>
    <t>Table 1.14B Numbers and Percents of Live Births By Infection in Pregnancy By Age of Mother, Michigan Residents, 2021</t>
  </si>
  <si>
    <t>Table 1.13A Numbers and Percents of Live Births of Labor and Delivery By Race and Ancestry of Mother, Michigan Residents, 2021</t>
  </si>
  <si>
    <t>Table 1.14A Numbers and Percents of Live Births By Infection in Pregnancy By Race and Ancestry of Mother, Michigan Residents, 2021</t>
  </si>
  <si>
    <t>Table 1.12B Numbers and Percents of Live Births by Maternal Morbidity and Onset of Labor By Age of Mother, Michigan Residents, 2021</t>
  </si>
  <si>
    <t>Maternal Morbidity and Onset of Labor</t>
  </si>
  <si>
    <t>Third/Forth Degree Perineal Laceration</t>
  </si>
  <si>
    <t>Admission to Intensive Care Unit</t>
  </si>
  <si>
    <t>Unplanned Operating Room Procedure Following Delivery</t>
  </si>
  <si>
    <t>Premature Rupture of the Membranes</t>
  </si>
  <si>
    <t>Precipitate Labor (&lt;3 hours)</t>
  </si>
  <si>
    <t>Prolonged Labor (&gt;= 20 hours)</t>
  </si>
  <si>
    <t>Table 1.12A Numbers and Percents of Live Births by Maternal Morbidity and Onset of Labor By Race and Ancestry of Mother, Michigan Residents, 2021</t>
  </si>
  <si>
    <t>Table 1.10 Number of Low Birthweight Live Births and Rate of Low Birthweight Live Births by Race &amp; Ancestry of Mother and Kessner Index, Michigan Residents, 2021</t>
  </si>
  <si>
    <t>Race &amp; Ancestry of Mother</t>
  </si>
  <si>
    <t>Low Birthweight</t>
  </si>
  <si>
    <t>Birth Weight</t>
  </si>
  <si>
    <t>Table 1.9 Numbers and Percents of Live Births by Birth Weight and Race &amp; Ancestry of Mother, Michigan Residents, 2021</t>
  </si>
  <si>
    <t>Table 1.8 Numbers and Percents of Live Births by Kessner Index and Race &amp; Ancestry of Mother, Michigan Residents, 2021</t>
  </si>
  <si>
    <t>Table 1.7 Live Births and Birth Ratios with No Prenatal Care by Age and Race of Mother, Michigan Residents, 2021</t>
  </si>
  <si>
    <t>Table 1.6 Number and Percents of Live Births who had Prenatal Care in the First Trimester by Age Race &amp; Ancestry of Mother, Michigan Residents, 2021</t>
  </si>
  <si>
    <t>Table 1.5 Live Births to Women Reporting Prior Pregnancy Terminations by Time Span Between Last and Current Termination and Whether Prior Termination Resulted in a Live Birth or a Fetal Death, Michigan Residents, 2021</t>
  </si>
  <si>
    <t>Time Span in Years</t>
  </si>
  <si>
    <t>Prior Live Birth</t>
  </si>
  <si>
    <t>Other Prior Termination</t>
  </si>
  <si>
    <t>Table 1.2 Live Birth and Percent Distribution by Age, Race, and Ancestry of Mother, Michigan Residents, 2021</t>
  </si>
  <si>
    <t xml:space="preserve"> by Level of Prenatal Care, Race and Ancestry of Mother</t>
  </si>
  <si>
    <t>Numbers and Percents of Live Births by Birth Weight, Race and Ancestry of Mother</t>
  </si>
  <si>
    <t>Live Births and Percent Distribution by Age, Race and Ancestry of Mother</t>
  </si>
  <si>
    <r>
      <t>Other and Unknown</t>
    </r>
    <r>
      <rPr>
        <b/>
        <vertAlign val="superscript"/>
        <sz val="9.5"/>
        <color rgb="FF112277"/>
        <rFont val="Arial"/>
        <family val="2"/>
      </rPr>
      <t>1</t>
    </r>
  </si>
  <si>
    <r>
      <t>Nurse, Nurse-midwife or Midwife</t>
    </r>
    <r>
      <rPr>
        <vertAlign val="superscript"/>
        <sz val="9.5"/>
        <color rgb="FF000000"/>
        <rFont val="Arial"/>
        <family val="2"/>
      </rPr>
      <t>2</t>
    </r>
  </si>
  <si>
    <t>None of the Above</t>
  </si>
  <si>
    <t>Tobacco</t>
  </si>
  <si>
    <t>Previous C-Section</t>
  </si>
  <si>
    <t>Middle Easterner</t>
  </si>
  <si>
    <t>HIV - Test</t>
  </si>
  <si>
    <r>
      <t xml:space="preserve">Notes: </t>
    </r>
    <r>
      <rPr>
        <vertAlign val="superscript"/>
        <sz val="8"/>
        <rFont val="Arial"/>
        <family val="2"/>
      </rPr>
      <t>1</t>
    </r>
    <r>
      <rPr>
        <sz val="8"/>
        <rFont val="Arial"/>
        <family val="2"/>
      </rPr>
      <t>Includes unintended home births</t>
    </r>
  </si>
  <si>
    <r>
      <rPr>
        <vertAlign val="superscript"/>
        <sz val="8"/>
        <rFont val="Arial"/>
        <family val="2"/>
      </rPr>
      <t>2</t>
    </r>
    <r>
      <rPr>
        <sz val="8"/>
        <rFont val="Arial"/>
        <family val="2"/>
      </rPr>
      <t>May or may not be certified by the American College of Nurse-Midwives</t>
    </r>
  </si>
  <si>
    <t>Note: Percents are calculated by using live births to mothers in the specific age group as the denominator. Records with race not stated are included only in the "All Races" column.  Records with age of mother not stated are included only in the "total" row.</t>
  </si>
  <si>
    <t>Source: 2021 Michigan Resident Birth Files, Division for Vital Records &amp; Health Statistics, Michigan Department of Health &amp; Human Services.</t>
  </si>
  <si>
    <r>
      <rPr>
        <sz val="8"/>
        <color rgb="FF000000"/>
        <rFont val="Arial"/>
        <family val="2"/>
      </rPr>
      <t>Note:</t>
    </r>
    <r>
      <rPr>
        <vertAlign val="superscript"/>
        <sz val="8"/>
        <color rgb="FF000000"/>
        <rFont val="Arial"/>
        <family val="2"/>
      </rPr>
      <t xml:space="preserve"> 1</t>
    </r>
    <r>
      <rPr>
        <sz val="8"/>
        <color rgb="FF000000"/>
        <rFont val="Arial"/>
        <family val="2"/>
      </rPr>
      <t>This table uses BMI categories defined by the World Health Organization (1995), and recommended for application to weight gain tables by the IOM in 2009.</t>
    </r>
  </si>
  <si>
    <r>
      <t>2</t>
    </r>
    <r>
      <rPr>
        <sz val="8"/>
        <color rgb="FF000000"/>
        <rFont val="Arial"/>
        <family val="2"/>
      </rPr>
      <t>Numbers are counts of singleton live births with reported pre-pregnancy BMI. Other counts are for mothers of singleton live births, with known BMI and weight gain figures.</t>
    </r>
  </si>
  <si>
    <r>
      <t>3</t>
    </r>
    <r>
      <rPr>
        <sz val="8"/>
        <color rgb="FF000000"/>
        <rFont val="Arial"/>
        <family val="2"/>
      </rPr>
      <t>The Institute of Medicine (IOM) defines recommended weight gain during pregnancy according to the following table:</t>
    </r>
  </si>
  <si>
    <t>Total Live Births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</si>
</sst>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
    <numFmt numFmtId="165" formatCode="#0.0%;\(#0.0%\)"/>
    <numFmt numFmtId="166" formatCode="###########0"/>
    <numFmt numFmtId="167" formatCode="###,##0.0"/>
    <numFmt numFmtId="168" formatCode="#0.0"/>
    <numFmt numFmtId="169" formatCode="###0"/>
    <numFmt numFmtId="170" formatCode="0.0"/>
    <numFmt numFmtId="171" formatCode="0.0_)"/>
    <numFmt numFmtId="172" formatCode="#,##0.0_);\(#,##0.0\)"/>
    <numFmt numFmtId="173" formatCode="0.0_);\(0.0\)"/>
    <numFmt numFmtId="174" formatCode="###,###,##0"/>
    <numFmt numFmtId="175" formatCode="0_);\(0\)"/>
    <numFmt numFmtId="176" formatCode="#,##0.0;[Red]#,##0.0"/>
  </numFmts>
  <fonts count="24">
    <font>
      <sz val="9.5"/>
      <color rgb="FF000000"/>
      <name val="Arial"/>
    </font>
    <font>
      <sz val="11"/>
      <color theme="1"/>
      <name val="Courier New"/>
      <family val="2"/>
      <scheme val="minor"/>
    </font>
    <font>
      <b/>
      <sz val="11"/>
      <color rgb="FF112277"/>
      <name val="Arial"/>
      <family val="2"/>
    </font>
    <font>
      <b/>
      <sz val="9.5"/>
      <color rgb="FF112277"/>
      <name val="Arial"/>
      <family val="2"/>
    </font>
    <font>
      <sz val="9.5"/>
      <color rgb="FF000000"/>
      <name val="Arial"/>
      <family val="2"/>
    </font>
    <font>
      <sz val="12"/>
      <name val="Arial"/>
      <family val="2"/>
    </font>
    <font>
      <sz val="8"/>
      <name val="Arial"/>
      <family val="2"/>
    </font>
    <font>
      <vertAlign val="superscript"/>
      <sz val="8"/>
      <name val="Arial"/>
      <family val="2"/>
    </font>
    <font>
      <sz val="8"/>
      <name val="CG Times (W1)"/>
    </font>
    <font>
      <b/>
      <sz val="12"/>
      <name val="Arial"/>
      <family val="2"/>
    </font>
    <font>
      <b/>
      <sz val="12"/>
      <color indexed="10"/>
      <name val="Arial"/>
      <family val="2"/>
    </font>
    <font>
      <b/>
      <vertAlign val="superscript"/>
      <sz val="12"/>
      <name val="Arial"/>
      <family val="2"/>
    </font>
    <font>
      <sz val="12"/>
      <name val="CG Times (W1)"/>
    </font>
    <font>
      <sz val="12"/>
      <color rgb="FF000000"/>
      <name val="Arial"/>
      <family val="2"/>
    </font>
    <font>
      <b/>
      <sz val="11"/>
      <color rgb="FF000000"/>
      <name val="Arial"/>
      <family val="2"/>
    </font>
    <font>
      <b/>
      <vertAlign val="superscript"/>
      <sz val="11"/>
      <color rgb="FF000000"/>
      <name val="Arial"/>
      <family val="2"/>
    </font>
    <font>
      <b/>
      <vertAlign val="superscript"/>
      <sz val="9.5"/>
      <color rgb="FF112277"/>
      <name val="Arial"/>
      <family val="2"/>
    </font>
    <font>
      <sz val="10"/>
      <name val="Arial"/>
      <family val="2"/>
    </font>
    <font>
      <sz val="9.5"/>
      <name val="Arial"/>
      <family val="2"/>
    </font>
    <font>
      <i/>
      <sz val="8"/>
      <name val="Arial"/>
      <family val="2"/>
    </font>
    <font>
      <vertAlign val="superscript"/>
      <sz val="9.5"/>
      <color rgb="FF000000"/>
      <name val="Arial"/>
      <family val="2"/>
    </font>
    <font>
      <sz val="9.5"/>
      <color theme="1"/>
      <name val="Arial"/>
      <family val="2"/>
    </font>
    <font>
      <sz val="8"/>
      <color rgb="FF000000"/>
      <name val="Arial"/>
      <family val="2"/>
    </font>
    <font>
      <vertAlign val="superscript"/>
      <sz val="8"/>
      <color rgb="FF000000"/>
      <name val="Arial"/>
      <family val="2"/>
    </font>
  </fonts>
  <fills count="5">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s>
  <borders count="44">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style="thin">
        <color rgb="FFB0B7BB"/>
      </left>
      <right/>
      <top style="thin">
        <color rgb="FFB0B7BB"/>
      </top>
      <bottom style="thin">
        <color rgb="FFB0B7BB"/>
      </bottom>
      <diagonal/>
    </border>
    <border>
      <left/>
      <right/>
      <top style="thin">
        <color rgb="FFB0B7BB"/>
      </top>
      <bottom style="thin">
        <color rgb="FFB0B7BB"/>
      </bottom>
      <diagonal/>
    </border>
    <border>
      <left/>
      <right style="thin">
        <color rgb="FFB0B7BB"/>
      </right>
      <top style="thin">
        <color rgb="FFB0B7BB"/>
      </top>
      <bottom style="thin">
        <color rgb="FFB0B7BB"/>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auto="1"/>
      </left>
      <right style="thin">
        <color auto="1"/>
      </right>
      <top style="thin">
        <color rgb="FFC1C1C1"/>
      </top>
      <bottom style="thin">
        <color rgb="FFC1C1C1"/>
      </bottom>
      <diagonal/>
    </border>
    <border>
      <left style="thin">
        <color auto="1"/>
      </left>
      <right style="thin">
        <color auto="1"/>
      </right>
      <top style="thin">
        <color rgb="FFC1C1C1"/>
      </top>
      <bottom style="thin">
        <color auto="1"/>
      </bottom>
      <diagonal/>
    </border>
    <border>
      <left/>
      <right style="thin">
        <color rgb="FFB0B7BB"/>
      </right>
      <top style="thin">
        <color rgb="FFB0B7BB"/>
      </top>
      <bottom/>
      <diagonal/>
    </border>
    <border>
      <left/>
      <right style="thin">
        <color rgb="FFB0B7BB"/>
      </right>
      <top/>
      <bottom/>
      <diagonal/>
    </border>
    <border>
      <left/>
      <right style="thin">
        <color rgb="FFB0B7BB"/>
      </right>
      <top/>
      <bottom style="thin">
        <color rgb="FFB0B7BB"/>
      </bottom>
      <diagonal/>
    </border>
    <border>
      <left style="thin">
        <color rgb="FFB0B7BB"/>
      </left>
      <right style="thin">
        <color rgb="FFB0B7BB"/>
      </right>
      <top style="thin">
        <color rgb="FFB0B7BB"/>
      </top>
      <bottom/>
      <diagonal/>
    </border>
    <border>
      <left style="thin">
        <color rgb="FFB0B7BB"/>
      </left>
      <right style="thin">
        <color rgb="FFB0B7BB"/>
      </right>
      <top/>
      <bottom/>
      <diagonal/>
    </border>
    <border>
      <left style="thin">
        <color rgb="FFB0B7BB"/>
      </left>
      <right style="thin">
        <color rgb="FFB0B7BB"/>
      </right>
      <top/>
      <bottom style="thin">
        <color rgb="FFB0B7BB"/>
      </bottom>
      <diagonal/>
    </border>
    <border>
      <left style="thin">
        <color rgb="FFB0B7BB"/>
      </left>
      <right/>
      <top style="thin">
        <color rgb="FFB0B7BB"/>
      </top>
      <bottom/>
      <diagonal/>
    </border>
    <border>
      <left style="thin">
        <color rgb="FFB0B7BB"/>
      </left>
      <right/>
      <top/>
      <bottom style="thin">
        <color rgb="FFB0B7BB"/>
      </bottom>
      <diagonal/>
    </border>
    <border>
      <left/>
      <right/>
      <top style="thin">
        <color rgb="FF000000"/>
      </top>
      <bottom/>
      <diagonal/>
    </border>
    <border>
      <left/>
      <right/>
      <top/>
      <bottom style="thin">
        <color rgb="FF000000"/>
      </bottom>
      <diagonal/>
    </border>
    <border>
      <left style="thin">
        <color rgb="FFB0B7BB"/>
      </left>
      <right/>
      <top/>
      <bottom/>
      <diagonal/>
    </border>
    <border>
      <left/>
      <right/>
      <top style="thin">
        <color rgb="FFB0B7BB"/>
      </top>
      <bottom/>
      <diagonal/>
    </border>
    <border>
      <left/>
      <right/>
      <top/>
      <bottom style="thin">
        <color rgb="FFB0B7BB"/>
      </bottom>
      <diagonal/>
    </border>
    <border>
      <left style="thin">
        <color indexed="64"/>
      </left>
      <right style="thin">
        <color rgb="FFB0B7BB"/>
      </right>
      <top style="thin">
        <color rgb="FFB0B7BB"/>
      </top>
      <bottom style="thin">
        <color rgb="FFB0B7BB"/>
      </bottom>
      <diagonal/>
    </border>
    <border>
      <left style="thin">
        <color rgb="FFB0B7BB"/>
      </left>
      <right style="thin">
        <color indexed="64"/>
      </right>
      <top style="thin">
        <color rgb="FFB0B7BB"/>
      </top>
      <bottom style="thin">
        <color rgb="FFB0B7BB"/>
      </bottom>
      <diagonal/>
    </border>
    <border>
      <left style="thin">
        <color auto="1"/>
      </left>
      <right style="thin">
        <color rgb="FFB0B7BB"/>
      </right>
      <top style="thin">
        <color rgb="FFB0B7BB"/>
      </top>
      <bottom style="thin">
        <color auto="1"/>
      </bottom>
      <diagonal/>
    </border>
    <border>
      <left style="thin">
        <color rgb="FFB0B7BB"/>
      </left>
      <right style="thin">
        <color rgb="FFB0B7BB"/>
      </right>
      <top style="thin">
        <color rgb="FFB0B7BB"/>
      </top>
      <bottom style="thin">
        <color auto="1"/>
      </bottom>
      <diagonal/>
    </border>
    <border>
      <left style="thin">
        <color rgb="FFB0B7BB"/>
      </left>
      <right style="thin">
        <color auto="1"/>
      </right>
      <top style="thin">
        <color rgb="FFB0B7BB"/>
      </top>
      <bottom style="thin">
        <color auto="1"/>
      </bottom>
      <diagonal/>
    </border>
    <border>
      <left style="thin">
        <color rgb="FFC1C1C1"/>
      </left>
      <right/>
      <top style="thin">
        <color rgb="FFC1C1C1"/>
      </top>
      <bottom style="thin">
        <color rgb="FFC1C1C1"/>
      </bottom>
      <diagonal/>
    </border>
    <border>
      <left style="thin">
        <color rgb="FFC1C1C1"/>
      </left>
      <right style="thin">
        <color rgb="FFB0B7BB"/>
      </right>
      <top style="thin">
        <color rgb="FFB0B7BB"/>
      </top>
      <bottom style="thin">
        <color rgb="FFB0B7BB"/>
      </bottom>
      <diagonal/>
    </border>
    <border>
      <left/>
      <right style="thin">
        <color rgb="FFC1C1C1"/>
      </right>
      <top style="thin">
        <color rgb="FFC1C1C1"/>
      </top>
      <bottom/>
      <diagonal/>
    </border>
    <border>
      <left/>
      <right style="thin">
        <color rgb="FFC1C1C1"/>
      </right>
      <top/>
      <bottom/>
      <diagonal/>
    </border>
    <border>
      <left/>
      <right style="thin">
        <color rgb="FFC1C1C1"/>
      </right>
      <top/>
      <bottom style="thin">
        <color rgb="FFC1C1C1"/>
      </bottom>
      <diagonal/>
    </border>
    <border>
      <left/>
      <right style="thin">
        <color rgb="FFB0B7BB"/>
      </right>
      <top style="thin">
        <color rgb="FFB0B7BB"/>
      </top>
      <bottom style="thin">
        <color rgb="FFC1C1C1"/>
      </bottom>
      <diagonal/>
    </border>
    <border>
      <left style="thin">
        <color rgb="FFC1C1C1"/>
      </left>
      <right style="thin">
        <color rgb="FFB0B7BB"/>
      </right>
      <top style="thin">
        <color rgb="FFC1C1C1"/>
      </top>
      <bottom style="thin">
        <color rgb="FFC1C1C1"/>
      </bottom>
      <diagonal/>
    </border>
    <border>
      <left/>
      <right style="thin">
        <color rgb="FFB0B7BB"/>
      </right>
      <top/>
      <bottom style="thin">
        <color rgb="FFC1C1C1"/>
      </bottom>
      <diagonal/>
    </border>
    <border>
      <left/>
      <right/>
      <top style="thin">
        <color rgb="FFC1C1C1"/>
      </top>
      <bottom/>
      <diagonal/>
    </border>
  </borders>
  <cellStyleXfs count="2">
    <xf numFmtId="0" fontId="0" fillId="0" borderId="0"/>
    <xf numFmtId="0" fontId="1" fillId="0" borderId="0"/>
  </cellStyleXfs>
  <cellXfs count="244">
    <xf numFmtId="0" fontId="0" fillId="2" borderId="0" xfId="0" applyFont="1" applyFill="1" applyBorder="1" applyAlignment="1">
      <alignment horizontal="left"/>
    </xf>
    <xf numFmtId="0" fontId="3" fillId="3" borderId="1" xfId="0" applyFont="1" applyFill="1" applyBorder="1" applyAlignment="1">
      <alignment horizontal="right"/>
    </xf>
    <xf numFmtId="164" fontId="0" fillId="4" borderId="2" xfId="0" applyNumberFormat="1" applyFont="1" applyFill="1" applyBorder="1" applyAlignment="1">
      <alignment horizontal="right"/>
    </xf>
    <xf numFmtId="0" fontId="0" fillId="4" borderId="2" xfId="0" applyFont="1" applyFill="1" applyBorder="1" applyAlignment="1">
      <alignment horizontal="left"/>
    </xf>
    <xf numFmtId="0" fontId="3" fillId="3" borderId="1" xfId="0" applyFont="1" applyFill="1" applyBorder="1" applyAlignment="1">
      <alignment horizontal="center"/>
    </xf>
    <xf numFmtId="165" fontId="0" fillId="4" borderId="2" xfId="0" applyNumberFormat="1" applyFont="1" applyFill="1" applyBorder="1" applyAlignment="1">
      <alignment horizontal="right"/>
    </xf>
    <xf numFmtId="0" fontId="0" fillId="4" borderId="2" xfId="0" applyFont="1" applyFill="1" applyBorder="1" applyAlignment="1">
      <alignment horizontal="center"/>
    </xf>
    <xf numFmtId="0" fontId="3" fillId="3" borderId="1" xfId="0" applyFont="1" applyFill="1" applyBorder="1" applyAlignment="1">
      <alignment horizontal="left"/>
    </xf>
    <xf numFmtId="0" fontId="3" fillId="3" borderId="1" xfId="0"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168" fontId="0" fillId="4" borderId="2" xfId="0" applyNumberFormat="1" applyFont="1" applyFill="1" applyBorder="1" applyAlignment="1">
      <alignment horizontal="right"/>
    </xf>
    <xf numFmtId="169" fontId="0" fillId="4" borderId="2" xfId="0" applyNumberFormat="1" applyFont="1" applyFill="1" applyBorder="1" applyAlignment="1">
      <alignment horizontal="right"/>
    </xf>
    <xf numFmtId="168" fontId="3" fillId="3" borderId="1" xfId="0" applyNumberFormat="1" applyFont="1" applyFill="1" applyBorder="1" applyAlignment="1">
      <alignment horizontal="right"/>
    </xf>
    <xf numFmtId="0" fontId="4" fillId="4" borderId="2" xfId="0" applyFont="1" applyFill="1" applyBorder="1" applyAlignment="1">
      <alignment horizontal="left"/>
    </xf>
    <xf numFmtId="165" fontId="4" fillId="4" borderId="2" xfId="0" applyNumberFormat="1" applyFont="1" applyFill="1" applyBorder="1" applyAlignment="1">
      <alignment horizontal="right"/>
    </xf>
    <xf numFmtId="0" fontId="0" fillId="2" borderId="0" xfId="0" applyFill="1" applyAlignment="1">
      <alignment horizontal="left"/>
    </xf>
    <xf numFmtId="168" fontId="4" fillId="4" borderId="2" xfId="0" applyNumberFormat="1" applyFont="1" applyFill="1" applyBorder="1" applyAlignment="1">
      <alignment horizontal="right"/>
    </xf>
    <xf numFmtId="0" fontId="0" fillId="2" borderId="0" xfId="0" applyFont="1" applyFill="1" applyBorder="1" applyAlignment="1">
      <alignment horizontal="left"/>
    </xf>
    <xf numFmtId="0" fontId="5" fillId="0" borderId="0" xfId="0" applyFont="1" applyAlignment="1">
      <alignment vertical="center"/>
    </xf>
    <xf numFmtId="0" fontId="5" fillId="0" borderId="0" xfId="0" applyFont="1"/>
    <xf numFmtId="0" fontId="0" fillId="0" borderId="0" xfId="0"/>
    <xf numFmtId="0" fontId="5" fillId="0" borderId="7" xfId="0" applyFont="1" applyBorder="1" applyAlignment="1">
      <alignment horizontal="centerContinuous"/>
    </xf>
    <xf numFmtId="0" fontId="5" fillId="0" borderId="7" xfId="0" applyFont="1" applyBorder="1" applyAlignment="1">
      <alignment horizontal="left" vertical="center" indent="1"/>
    </xf>
    <xf numFmtId="37" fontId="5" fillId="0" borderId="8" xfId="0" applyNumberFormat="1" applyFont="1" applyBorder="1" applyAlignment="1">
      <alignment vertical="center"/>
    </xf>
    <xf numFmtId="171" fontId="5" fillId="0" borderId="9" xfId="0" applyNumberFormat="1" applyFont="1" applyBorder="1" applyAlignment="1">
      <alignment vertical="center"/>
    </xf>
    <xf numFmtId="37" fontId="5" fillId="0" borderId="9" xfId="0" applyNumberFormat="1" applyFont="1" applyBorder="1" applyAlignment="1">
      <alignment vertical="center"/>
    </xf>
    <xf numFmtId="37" fontId="5" fillId="0" borderId="7" xfId="0" applyNumberFormat="1" applyFont="1" applyBorder="1" applyAlignment="1">
      <alignment vertical="center"/>
    </xf>
    <xf numFmtId="172" fontId="5" fillId="0" borderId="9" xfId="0" applyNumberFormat="1" applyFont="1" applyBorder="1" applyAlignment="1">
      <alignment vertical="center"/>
    </xf>
    <xf numFmtId="173" fontId="0" fillId="4" borderId="2" xfId="0" applyNumberFormat="1" applyFont="1" applyFill="1" applyBorder="1" applyAlignment="1">
      <alignment horizontal="right"/>
    </xf>
    <xf numFmtId="0" fontId="9" fillId="0" borderId="0" xfId="0" applyFont="1" applyAlignment="1">
      <alignment horizontal="center"/>
    </xf>
    <xf numFmtId="0" fontId="9" fillId="0" borderId="0" xfId="0" applyFont="1"/>
    <xf numFmtId="0" fontId="10" fillId="0" borderId="0" xfId="0" applyFont="1" applyAlignment="1">
      <alignment vertical="center"/>
    </xf>
    <xf numFmtId="0" fontId="9" fillId="0" borderId="0" xfId="0" applyFont="1" applyAlignment="1">
      <alignment wrapText="1"/>
    </xf>
    <xf numFmtId="0" fontId="9" fillId="0" borderId="0" xfId="0" applyFont="1" applyAlignment="1">
      <alignment vertical="center"/>
    </xf>
    <xf numFmtId="0" fontId="9" fillId="0" borderId="0" xfId="0" applyFont="1" applyAlignment="1">
      <alignment vertical="center" wrapText="1"/>
    </xf>
    <xf numFmtId="0" fontId="5" fillId="0" borderId="0" xfId="0" applyFont="1" applyAlignment="1">
      <alignment horizontal="left"/>
    </xf>
    <xf numFmtId="0" fontId="5" fillId="0" borderId="12" xfId="0" applyFont="1" applyBorder="1" applyAlignment="1">
      <alignment horizontal="centerContinuous"/>
    </xf>
    <xf numFmtId="0" fontId="5" fillId="0" borderId="9" xfId="0" applyFont="1" applyBorder="1" applyAlignment="1">
      <alignment horizontal="centerContinuous"/>
    </xf>
    <xf numFmtId="0" fontId="5" fillId="0" borderId="8" xfId="0" applyFont="1" applyBorder="1" applyAlignment="1">
      <alignment horizontal="center"/>
    </xf>
    <xf numFmtId="0" fontId="5" fillId="0" borderId="13" xfId="0" applyFont="1" applyBorder="1" applyAlignment="1">
      <alignment horizontal="center" vertical="center"/>
    </xf>
    <xf numFmtId="170" fontId="5" fillId="0" borderId="14" xfId="0" applyNumberFormat="1" applyFont="1" applyBorder="1" applyAlignment="1">
      <alignment horizontal="center" vertical="center"/>
    </xf>
    <xf numFmtId="170" fontId="5" fillId="0" borderId="13" xfId="0" applyNumberFormat="1" applyFont="1" applyBorder="1" applyAlignment="1">
      <alignment horizontal="center" vertical="center"/>
    </xf>
    <xf numFmtId="0" fontId="13" fillId="4" borderId="15" xfId="0" applyFont="1" applyFill="1" applyBorder="1" applyAlignment="1">
      <alignment horizontal="center" vertical="center"/>
    </xf>
    <xf numFmtId="164" fontId="13" fillId="4" borderId="15" xfId="0" applyNumberFormat="1" applyFont="1" applyFill="1" applyBorder="1" applyAlignment="1">
      <alignment horizontal="center" vertical="center"/>
    </xf>
    <xf numFmtId="0" fontId="13" fillId="4" borderId="16" xfId="0" applyFont="1" applyFill="1" applyBorder="1" applyAlignment="1">
      <alignment horizontal="center" vertical="center"/>
    </xf>
    <xf numFmtId="164" fontId="13" fillId="4" borderId="16" xfId="0" applyNumberFormat="1" applyFont="1" applyFill="1" applyBorder="1" applyAlignment="1">
      <alignment horizontal="center" vertical="center"/>
    </xf>
    <xf numFmtId="0" fontId="5" fillId="0" borderId="7" xfId="0" applyFont="1" applyBorder="1" applyAlignment="1">
      <alignment horizontal="center" vertical="center" wrapText="1"/>
    </xf>
    <xf numFmtId="170" fontId="5" fillId="0" borderId="9" xfId="0" quotePrefix="1" applyNumberFormat="1" applyFont="1" applyBorder="1" applyAlignment="1">
      <alignment horizontal="center" vertical="center"/>
    </xf>
    <xf numFmtId="0" fontId="0" fillId="2" borderId="0" xfId="0" applyFont="1" applyFill="1" applyBorder="1" applyAlignment="1">
      <alignment horizontal="left"/>
    </xf>
    <xf numFmtId="0" fontId="3" fillId="3" borderId="1" xfId="0" applyFont="1" applyFill="1" applyBorder="1" applyAlignment="1">
      <alignment horizontal="center"/>
    </xf>
    <xf numFmtId="174" fontId="0" fillId="4" borderId="2" xfId="0" applyNumberFormat="1" applyFont="1" applyFill="1" applyBorder="1" applyAlignment="1">
      <alignment horizontal="right"/>
    </xf>
    <xf numFmtId="174" fontId="3" fillId="3" borderId="1" xfId="0" applyNumberFormat="1" applyFont="1" applyFill="1" applyBorder="1" applyAlignment="1">
      <alignment horizontal="right"/>
    </xf>
    <xf numFmtId="174" fontId="4" fillId="4" borderId="2" xfId="0" applyNumberFormat="1" applyFont="1" applyFill="1" applyBorder="1" applyAlignment="1">
      <alignment horizontal="right"/>
    </xf>
    <xf numFmtId="174" fontId="0" fillId="2" borderId="0" xfId="0" applyNumberFormat="1" applyFont="1" applyFill="1" applyBorder="1" applyAlignment="1">
      <alignment horizontal="left"/>
    </xf>
    <xf numFmtId="0" fontId="0" fillId="2" borderId="0" xfId="0" applyFont="1" applyFill="1" applyBorder="1" applyAlignment="1">
      <alignment horizontal="left"/>
    </xf>
    <xf numFmtId="0" fontId="3" fillId="3" borderId="1" xfId="0" applyFont="1" applyFill="1" applyBorder="1" applyAlignment="1">
      <alignment horizontal="center"/>
    </xf>
    <xf numFmtId="170" fontId="3" fillId="3" borderId="1" xfId="0" applyNumberFormat="1" applyFont="1" applyFill="1" applyBorder="1" applyAlignment="1">
      <alignment horizontal="right"/>
    </xf>
    <xf numFmtId="170" fontId="0" fillId="4" borderId="2" xfId="0" applyNumberFormat="1" applyFont="1" applyFill="1" applyBorder="1" applyAlignment="1">
      <alignment horizontal="right"/>
    </xf>
    <xf numFmtId="173" fontId="3" fillId="3" borderId="1" xfId="0" applyNumberFormat="1" applyFont="1" applyFill="1" applyBorder="1" applyAlignment="1">
      <alignment horizontal="right"/>
    </xf>
    <xf numFmtId="0" fontId="5" fillId="2" borderId="7" xfId="0" applyFont="1" applyFill="1" applyBorder="1" applyAlignment="1">
      <alignment horizontal="center"/>
    </xf>
    <xf numFmtId="0" fontId="5" fillId="2" borderId="9" xfId="0" applyFont="1" applyFill="1" applyBorder="1" applyAlignment="1">
      <alignment horizontal="center"/>
    </xf>
    <xf numFmtId="0" fontId="5" fillId="2" borderId="7" xfId="0" applyFont="1" applyFill="1" applyBorder="1" applyAlignment="1">
      <alignment horizontal="center" vertical="center"/>
    </xf>
    <xf numFmtId="0" fontId="5" fillId="2" borderId="9" xfId="0" applyFont="1" applyFill="1" applyBorder="1" applyAlignment="1">
      <alignment horizontal="center" vertical="center"/>
    </xf>
    <xf numFmtId="3" fontId="5" fillId="2" borderId="9" xfId="0" applyNumberFormat="1" applyFont="1" applyFill="1" applyBorder="1" applyAlignment="1">
      <alignment horizontal="center" vertical="center"/>
    </xf>
    <xf numFmtId="3" fontId="5" fillId="2" borderId="7" xfId="0" applyNumberFormat="1" applyFont="1" applyFill="1" applyBorder="1" applyAlignment="1">
      <alignment horizontal="center" vertical="center"/>
    </xf>
    <xf numFmtId="0" fontId="17" fillId="2" borderId="7" xfId="0" applyFont="1" applyFill="1" applyBorder="1" applyAlignment="1"/>
    <xf numFmtId="0" fontId="13" fillId="2" borderId="7" xfId="0" applyFont="1" applyFill="1" applyBorder="1" applyAlignment="1">
      <alignment horizontal="center"/>
    </xf>
    <xf numFmtId="3" fontId="13" fillId="2" borderId="7" xfId="0" applyNumberFormat="1" applyFont="1" applyFill="1" applyBorder="1" applyAlignment="1">
      <alignment horizontal="center"/>
    </xf>
    <xf numFmtId="0" fontId="3" fillId="3" borderId="20" xfId="0" applyFont="1" applyFill="1" applyBorder="1" applyAlignment="1">
      <alignment horizontal="center" wrapText="1"/>
    </xf>
    <xf numFmtId="0" fontId="9" fillId="0" borderId="7" xfId="0" applyFont="1" applyBorder="1" applyAlignment="1">
      <alignment horizontal="centerContinuous"/>
    </xf>
    <xf numFmtId="170" fontId="5" fillId="2" borderId="7" xfId="0" applyNumberFormat="1" applyFont="1" applyFill="1" applyBorder="1" applyAlignment="1">
      <alignment horizontal="center" vertical="center"/>
    </xf>
    <xf numFmtId="170" fontId="5" fillId="2" borderId="9" xfId="0" applyNumberFormat="1" applyFont="1" applyFill="1" applyBorder="1" applyAlignment="1">
      <alignment horizontal="center" vertical="center"/>
    </xf>
    <xf numFmtId="170" fontId="13" fillId="2" borderId="7" xfId="0" applyNumberFormat="1" applyFont="1" applyFill="1" applyBorder="1" applyAlignment="1">
      <alignment horizontal="center"/>
    </xf>
    <xf numFmtId="0" fontId="0" fillId="2" borderId="0" xfId="0" applyFont="1" applyFill="1" applyBorder="1" applyAlignment="1">
      <alignment horizontal="left"/>
    </xf>
    <xf numFmtId="0" fontId="3" fillId="3" borderId="1" xfId="0" applyFont="1" applyFill="1" applyBorder="1" applyAlignment="1">
      <alignment horizontal="center"/>
    </xf>
    <xf numFmtId="0" fontId="5" fillId="2" borderId="30" xfId="0" applyFont="1" applyFill="1" applyBorder="1" applyAlignment="1">
      <alignment horizontal="center" vertical="center"/>
    </xf>
    <xf numFmtId="3"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5" fillId="2" borderId="31" xfId="0" applyFont="1" applyFill="1" applyBorder="1" applyAlignment="1">
      <alignment horizontal="center" vertical="center"/>
    </xf>
    <xf numFmtId="0" fontId="3" fillId="3" borderId="1" xfId="0" applyFont="1" applyFill="1" applyBorder="1" applyAlignment="1">
      <alignment horizontal="center" vertical="center"/>
    </xf>
    <xf numFmtId="0" fontId="4" fillId="4" borderId="2" xfId="0" applyFont="1" applyFill="1" applyBorder="1" applyAlignment="1">
      <alignment horizontal="left" wrapText="1"/>
    </xf>
    <xf numFmtId="0" fontId="3" fillId="3" borderId="1" xfId="0" applyFont="1" applyFill="1" applyBorder="1" applyAlignment="1">
      <alignment horizontal="center" vertical="center" wrapText="1"/>
    </xf>
    <xf numFmtId="0" fontId="0" fillId="4" borderId="35" xfId="0" applyFont="1" applyFill="1" applyBorder="1" applyAlignment="1">
      <alignment horizontal="left"/>
    </xf>
    <xf numFmtId="0" fontId="0" fillId="4" borderId="35" xfId="0" applyFont="1" applyFill="1" applyBorder="1" applyAlignment="1">
      <alignment horizontal="left" wrapText="1"/>
    </xf>
    <xf numFmtId="174" fontId="0" fillId="4" borderId="1" xfId="0" applyNumberFormat="1" applyFont="1" applyFill="1" applyBorder="1" applyAlignment="1">
      <alignment horizontal="right"/>
    </xf>
    <xf numFmtId="170" fontId="0" fillId="4" borderId="1" xfId="0" applyNumberFormat="1" applyFont="1" applyFill="1" applyBorder="1" applyAlignment="1">
      <alignment horizontal="right"/>
    </xf>
    <xf numFmtId="165" fontId="0" fillId="4" borderId="1" xfId="0" applyNumberFormat="1" applyFont="1" applyFill="1" applyBorder="1" applyAlignment="1">
      <alignment horizontal="right"/>
    </xf>
    <xf numFmtId="166" fontId="0" fillId="4" borderId="1" xfId="0" applyNumberFormat="1" applyFont="1" applyFill="1" applyBorder="1" applyAlignment="1">
      <alignment horizontal="right"/>
    </xf>
    <xf numFmtId="168" fontId="0" fillId="4" borderId="1" xfId="0" applyNumberFormat="1" applyFont="1" applyFill="1" applyBorder="1" applyAlignment="1">
      <alignment horizontal="right"/>
    </xf>
    <xf numFmtId="173" fontId="0" fillId="4" borderId="1" xfId="0" applyNumberFormat="1" applyFont="1" applyFill="1" applyBorder="1" applyAlignment="1">
      <alignment horizontal="right"/>
    </xf>
    <xf numFmtId="0" fontId="3" fillId="3" borderId="0" xfId="0" applyFont="1" applyFill="1" applyBorder="1" applyAlignment="1">
      <alignment horizontal="center"/>
    </xf>
    <xf numFmtId="176" fontId="0" fillId="4" borderId="2" xfId="0" applyNumberFormat="1" applyFont="1" applyFill="1" applyBorder="1" applyAlignment="1">
      <alignment horizontal="right"/>
    </xf>
    <xf numFmtId="0" fontId="0" fillId="2" borderId="0" xfId="0" applyFont="1" applyFill="1" applyBorder="1" applyAlignment="1">
      <alignment horizontal="left"/>
    </xf>
    <xf numFmtId="0" fontId="0" fillId="4" borderId="36" xfId="0" applyFont="1" applyFill="1" applyBorder="1" applyAlignment="1">
      <alignment horizontal="left"/>
    </xf>
    <xf numFmtId="174" fontId="4" fillId="4" borderId="1" xfId="0" applyNumberFormat="1" applyFont="1" applyFill="1" applyBorder="1" applyAlignment="1">
      <alignment horizontal="right"/>
    </xf>
    <xf numFmtId="165" fontId="4" fillId="4" borderId="1" xfId="0" applyNumberFormat="1" applyFont="1" applyFill="1" applyBorder="1" applyAlignment="1">
      <alignment horizontal="right"/>
    </xf>
    <xf numFmtId="173" fontId="4" fillId="4" borderId="1" xfId="0" applyNumberFormat="1" applyFont="1" applyFill="1" applyBorder="1" applyAlignment="1">
      <alignment horizontal="right"/>
    </xf>
    <xf numFmtId="0" fontId="4" fillId="4" borderId="36" xfId="0" applyFont="1" applyFill="1" applyBorder="1" applyAlignment="1">
      <alignment horizontal="left"/>
    </xf>
    <xf numFmtId="0" fontId="0" fillId="4" borderId="5" xfId="0" applyFont="1" applyFill="1" applyBorder="1" applyAlignment="1">
      <alignment horizontal="left"/>
    </xf>
    <xf numFmtId="0" fontId="0" fillId="2" borderId="0" xfId="0" applyFont="1" applyFill="1" applyBorder="1" applyAlignment="1">
      <alignment horizontal="left"/>
    </xf>
    <xf numFmtId="0" fontId="3" fillId="3" borderId="1" xfId="0" applyFont="1" applyFill="1" applyBorder="1" applyAlignment="1">
      <alignment horizontal="center"/>
    </xf>
    <xf numFmtId="0" fontId="21" fillId="0" borderId="0" xfId="1" applyNumberFormat="1" applyFont="1" applyBorder="1"/>
    <xf numFmtId="0" fontId="21" fillId="0" borderId="18" xfId="1" applyNumberFormat="1" applyFont="1" applyBorder="1"/>
    <xf numFmtId="0" fontId="21" fillId="0" borderId="29" xfId="1" applyNumberFormat="1" applyFont="1" applyBorder="1"/>
    <xf numFmtId="0" fontId="21" fillId="0" borderId="19" xfId="1" applyNumberFormat="1" applyFont="1" applyBorder="1"/>
    <xf numFmtId="3" fontId="21" fillId="0" borderId="0" xfId="1" applyNumberFormat="1" applyFont="1" applyBorder="1"/>
    <xf numFmtId="3" fontId="21" fillId="0" borderId="29" xfId="1" applyNumberFormat="1" applyFont="1" applyBorder="1"/>
    <xf numFmtId="3" fontId="21" fillId="0" borderId="27" xfId="1" applyNumberFormat="1" applyFont="1" applyBorder="1"/>
    <xf numFmtId="3" fontId="21" fillId="0" borderId="24" xfId="1" applyNumberFormat="1" applyFont="1" applyBorder="1"/>
    <xf numFmtId="0" fontId="13" fillId="2" borderId="32" xfId="0" applyFont="1" applyFill="1" applyBorder="1" applyAlignment="1">
      <alignment horizontal="center" vertical="center"/>
    </xf>
    <xf numFmtId="174" fontId="13" fillId="2" borderId="33" xfId="0" applyNumberFormat="1" applyFont="1" applyFill="1" applyBorder="1" applyAlignment="1">
      <alignment horizontal="center" vertical="center"/>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3" fillId="3" borderId="37" xfId="0" applyFont="1" applyFill="1" applyBorder="1" applyAlignment="1">
      <alignment horizontal="center"/>
    </xf>
    <xf numFmtId="0" fontId="3" fillId="3" borderId="38" xfId="0" applyFont="1" applyFill="1" applyBorder="1" applyAlignment="1">
      <alignment horizontal="center"/>
    </xf>
    <xf numFmtId="0" fontId="3" fillId="3" borderId="39" xfId="0" applyFont="1" applyFill="1" applyBorder="1" applyAlignment="1">
      <alignment horizontal="center"/>
    </xf>
    <xf numFmtId="0" fontId="3" fillId="3" borderId="40" xfId="0" applyFont="1" applyFill="1" applyBorder="1" applyAlignment="1">
      <alignment horizontal="center"/>
    </xf>
    <xf numFmtId="0" fontId="3" fillId="3" borderId="17" xfId="0" applyFont="1" applyFill="1" applyBorder="1" applyAlignment="1">
      <alignment horizontal="center"/>
    </xf>
    <xf numFmtId="168" fontId="0" fillId="4" borderId="41" xfId="0" applyNumberFormat="1" applyFont="1" applyFill="1" applyBorder="1" applyAlignment="1">
      <alignment horizontal="right"/>
    </xf>
    <xf numFmtId="0" fontId="3" fillId="3" borderId="18" xfId="0" applyFont="1" applyFill="1" applyBorder="1" applyAlignment="1">
      <alignment horizontal="center"/>
    </xf>
    <xf numFmtId="173" fontId="0" fillId="4" borderId="41" xfId="0" applyNumberFormat="1" applyFont="1" applyFill="1" applyBorder="1" applyAlignment="1">
      <alignment horizontal="right"/>
    </xf>
    <xf numFmtId="0" fontId="3" fillId="3" borderId="42" xfId="0" applyFont="1" applyFill="1" applyBorder="1" applyAlignment="1">
      <alignment horizontal="center"/>
    </xf>
    <xf numFmtId="0" fontId="3" fillId="3" borderId="1" xfId="0" applyFont="1" applyFill="1" applyBorder="1" applyAlignment="1">
      <alignment horizontal="center" wrapText="1"/>
    </xf>
    <xf numFmtId="174" fontId="3" fillId="3" borderId="2" xfId="0" applyNumberFormat="1" applyFont="1" applyFill="1" applyBorder="1" applyAlignment="1">
      <alignment horizontal="right"/>
    </xf>
    <xf numFmtId="173" fontId="3" fillId="3" borderId="2" xfId="0" applyNumberFormat="1" applyFont="1" applyFill="1" applyBorder="1" applyAlignment="1">
      <alignment horizontal="right"/>
    </xf>
    <xf numFmtId="170" fontId="3" fillId="3" borderId="2" xfId="0" applyNumberFormat="1" applyFont="1" applyFill="1" applyBorder="1" applyAlignment="1">
      <alignment horizontal="right"/>
    </xf>
    <xf numFmtId="167" fontId="3" fillId="3" borderId="2" xfId="0" applyNumberFormat="1" applyFont="1" applyFill="1" applyBorder="1" applyAlignment="1">
      <alignment horizontal="right"/>
    </xf>
    <xf numFmtId="3" fontId="3" fillId="3" borderId="1" xfId="1" applyNumberFormat="1" applyFont="1" applyFill="1" applyBorder="1"/>
    <xf numFmtId="0" fontId="3" fillId="3" borderId="1" xfId="1" applyNumberFormat="1" applyFont="1" applyFill="1" applyBorder="1"/>
    <xf numFmtId="0" fontId="0" fillId="2" borderId="0" xfId="0" applyFont="1" applyFill="1" applyBorder="1" applyAlignment="1">
      <alignment horizontal="left"/>
    </xf>
    <xf numFmtId="0" fontId="3" fillId="3" borderId="1" xfId="0" applyFont="1" applyFill="1" applyBorder="1" applyAlignment="1">
      <alignment horizontal="center"/>
    </xf>
    <xf numFmtId="3" fontId="3" fillId="3" borderId="27" xfId="1" applyNumberFormat="1" applyFont="1" applyFill="1" applyBorder="1"/>
    <xf numFmtId="3" fontId="3" fillId="3" borderId="0" xfId="1" applyNumberFormat="1" applyFont="1" applyFill="1" applyBorder="1"/>
    <xf numFmtId="0" fontId="3" fillId="3" borderId="0" xfId="1" applyNumberFormat="1" applyFont="1" applyFill="1" applyBorder="1"/>
    <xf numFmtId="0" fontId="3" fillId="3" borderId="18" xfId="1" applyNumberFormat="1" applyFont="1" applyFill="1" applyBorder="1"/>
    <xf numFmtId="0" fontId="0" fillId="4" borderId="2" xfId="0" applyFont="1" applyFill="1" applyBorder="1" applyAlignment="1">
      <alignment horizontal="left" vertical="center"/>
    </xf>
    <xf numFmtId="0" fontId="17" fillId="2" borderId="6" xfId="0" applyFont="1" applyFill="1" applyBorder="1" applyAlignment="1"/>
    <xf numFmtId="0" fontId="22" fillId="4" borderId="0" xfId="0" applyFont="1" applyFill="1" applyBorder="1" applyAlignment="1">
      <alignment horizontal="left" vertical="center" wrapText="1"/>
    </xf>
    <xf numFmtId="0" fontId="22" fillId="4" borderId="0" xfId="0" applyFont="1" applyFill="1" applyBorder="1" applyAlignment="1">
      <alignment horizontal="center" vertical="center" wrapText="1"/>
    </xf>
    <xf numFmtId="49" fontId="22" fillId="4" borderId="0" xfId="0" applyNumberFormat="1" applyFont="1" applyFill="1" applyBorder="1" applyAlignment="1">
      <alignment horizontal="center" vertical="center" wrapText="1"/>
    </xf>
    <xf numFmtId="0" fontId="22" fillId="4" borderId="26" xfId="0" applyFont="1" applyFill="1" applyBorder="1" applyAlignment="1">
      <alignment horizontal="left" vertical="center" wrapText="1"/>
    </xf>
    <xf numFmtId="3" fontId="4" fillId="4" borderId="2" xfId="0" applyNumberFormat="1" applyFont="1" applyFill="1" applyBorder="1" applyAlignment="1">
      <alignment horizontal="right"/>
    </xf>
    <xf numFmtId="3" fontId="0" fillId="4" borderId="2" xfId="0" applyNumberFormat="1" applyFont="1" applyFill="1" applyBorder="1" applyAlignment="1">
      <alignment horizontal="right"/>
    </xf>
    <xf numFmtId="3" fontId="3" fillId="3" borderId="2" xfId="0" applyNumberFormat="1" applyFont="1" applyFill="1" applyBorder="1" applyAlignment="1">
      <alignment horizontal="right"/>
    </xf>
    <xf numFmtId="0" fontId="3" fillId="3" borderId="1" xfId="0" applyFont="1" applyFill="1" applyBorder="1" applyAlignment="1">
      <alignment horizontal="center"/>
    </xf>
    <xf numFmtId="0" fontId="6" fillId="0" borderId="0" xfId="0" applyFont="1" applyBorder="1" applyAlignment="1">
      <alignment vertical="center" wrapText="1"/>
    </xf>
    <xf numFmtId="0" fontId="0" fillId="0" borderId="0" xfId="0" applyBorder="1" applyAlignment="1">
      <alignment vertical="center"/>
    </xf>
    <xf numFmtId="0" fontId="22" fillId="4" borderId="25" xfId="0" applyFont="1" applyFill="1" applyBorder="1" applyAlignment="1">
      <alignment horizontal="center" vertical="center" wrapText="1"/>
    </xf>
    <xf numFmtId="0" fontId="23" fillId="4" borderId="0" xfId="0" applyFont="1" applyFill="1" applyBorder="1" applyAlignment="1">
      <alignment horizontal="left" vertical="center" wrapText="1"/>
    </xf>
    <xf numFmtId="0" fontId="0" fillId="2" borderId="0" xfId="0" applyFont="1" applyFill="1" applyBorder="1" applyAlignment="1">
      <alignment horizontal="left"/>
    </xf>
    <xf numFmtId="0" fontId="22" fillId="4" borderId="0" xfId="0" applyFont="1" applyFill="1" applyBorder="1" applyAlignment="1">
      <alignment horizontal="left" vertical="center" wrapText="1"/>
    </xf>
    <xf numFmtId="0" fontId="22" fillId="2" borderId="0" xfId="0" applyFont="1" applyFill="1" applyBorder="1" applyAlignment="1">
      <alignment horizontal="left" wrapText="1"/>
    </xf>
    <xf numFmtId="0" fontId="0" fillId="2" borderId="0" xfId="0" applyFont="1" applyFill="1" applyBorder="1" applyAlignment="1">
      <alignment horizontal="left" wrapText="1"/>
    </xf>
    <xf numFmtId="0" fontId="22" fillId="4" borderId="0" xfId="0" applyFont="1" applyFill="1" applyBorder="1" applyAlignment="1">
      <alignment horizontal="left" vertical="center"/>
    </xf>
    <xf numFmtId="0" fontId="4" fillId="2" borderId="0" xfId="0" applyFont="1" applyFill="1" applyBorder="1" applyAlignment="1">
      <alignment horizontal="left"/>
    </xf>
    <xf numFmtId="0" fontId="3" fillId="3" borderId="23" xfId="0" applyFont="1" applyFill="1" applyBorder="1" applyAlignment="1">
      <alignment horizontal="center" vertical="top" wrapText="1"/>
    </xf>
    <xf numFmtId="0" fontId="0" fillId="2" borderId="17" xfId="0" applyFont="1" applyFill="1" applyBorder="1" applyAlignment="1">
      <alignment horizontal="center" vertical="top" wrapText="1"/>
    </xf>
    <xf numFmtId="0" fontId="0" fillId="2" borderId="24" xfId="0" applyFont="1" applyFill="1" applyBorder="1" applyAlignment="1">
      <alignment horizontal="center" vertical="top" wrapText="1"/>
    </xf>
    <xf numFmtId="0" fontId="0" fillId="2" borderId="19" xfId="0" applyFont="1" applyFill="1" applyBorder="1" applyAlignment="1">
      <alignment horizontal="center" vertical="top" wrapText="1"/>
    </xf>
    <xf numFmtId="0" fontId="3" fillId="3" borderId="17" xfId="0" applyFont="1" applyFill="1" applyBorder="1" applyAlignment="1">
      <alignment horizontal="center" vertical="top" wrapText="1"/>
    </xf>
    <xf numFmtId="0" fontId="0" fillId="2" borderId="18" xfId="0" applyFont="1" applyFill="1" applyBorder="1" applyAlignment="1">
      <alignment horizontal="center" vertical="top" wrapText="1"/>
    </xf>
    <xf numFmtId="0" fontId="3" fillId="3" borderId="20" xfId="0" applyFont="1" applyFill="1" applyBorder="1" applyAlignment="1">
      <alignment horizontal="center" vertical="top" wrapText="1"/>
    </xf>
    <xf numFmtId="0" fontId="0" fillId="2" borderId="21" xfId="0" applyFont="1" applyFill="1" applyBorder="1" applyAlignment="1">
      <alignment horizontal="center" vertical="top" wrapText="1"/>
    </xf>
    <xf numFmtId="0" fontId="0" fillId="2" borderId="22" xfId="0" applyFont="1" applyFill="1" applyBorder="1" applyAlignment="1">
      <alignment horizontal="center" vertical="top" wrapText="1"/>
    </xf>
    <xf numFmtId="0" fontId="2" fillId="2" borderId="0" xfId="0" applyFont="1" applyFill="1" applyBorder="1" applyAlignment="1">
      <alignment horizontal="center" wrapText="1"/>
    </xf>
    <xf numFmtId="0" fontId="22" fillId="4" borderId="25" xfId="0" applyFont="1" applyFill="1" applyBorder="1" applyAlignment="1">
      <alignment horizontal="left" vertical="center" wrapText="1"/>
    </xf>
    <xf numFmtId="0" fontId="14" fillId="2" borderId="0" xfId="0" applyFont="1" applyFill="1" applyBorder="1" applyAlignment="1">
      <alignment horizontal="left" wrapText="1"/>
    </xf>
    <xf numFmtId="0" fontId="0" fillId="2" borderId="27" xfId="0" applyFont="1" applyFill="1" applyBorder="1" applyAlignment="1">
      <alignment horizontal="center"/>
    </xf>
    <xf numFmtId="0" fontId="0" fillId="2" borderId="24" xfId="0" applyFont="1" applyFill="1" applyBorder="1" applyAlignment="1">
      <alignment horizontal="center"/>
    </xf>
    <xf numFmtId="0" fontId="0" fillId="2" borderId="28" xfId="0" applyFont="1" applyFill="1" applyBorder="1" applyAlignment="1">
      <alignment horizontal="center" vertical="top" wrapText="1"/>
    </xf>
    <xf numFmtId="0" fontId="0" fillId="2" borderId="29" xfId="0" applyFont="1" applyFill="1" applyBorder="1" applyAlignment="1">
      <alignment horizontal="center" vertical="top" wrapText="1"/>
    </xf>
    <xf numFmtId="49" fontId="6" fillId="0" borderId="0" xfId="0" applyNumberFormat="1" applyFont="1" applyBorder="1" applyAlignment="1">
      <alignment vertical="center" wrapText="1"/>
    </xf>
    <xf numFmtId="0" fontId="6" fillId="0" borderId="0" xfId="0" applyFont="1" applyAlignment="1">
      <alignment vertical="center" wrapText="1"/>
    </xf>
    <xf numFmtId="0" fontId="5" fillId="2" borderId="12" xfId="0" applyFont="1" applyFill="1" applyBorder="1" applyAlignment="1">
      <alignment horizontal="center"/>
    </xf>
    <xf numFmtId="0" fontId="5" fillId="2" borderId="9" xfId="0" applyFont="1" applyFill="1" applyBorder="1" applyAlignment="1">
      <alignment horizont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175" fontId="18" fillId="0" borderId="3" xfId="0" applyNumberFormat="1" applyFont="1" applyFill="1" applyBorder="1" applyAlignment="1">
      <alignment horizontal="center" vertical="center"/>
    </xf>
    <xf numFmtId="0" fontId="0" fillId="2" borderId="5" xfId="0" applyFont="1" applyFill="1" applyBorder="1" applyAlignment="1">
      <alignment horizontal="center" vertical="center"/>
    </xf>
    <xf numFmtId="0" fontId="3" fillId="3" borderId="3" xfId="0" applyFont="1" applyFill="1" applyBorder="1" applyAlignment="1">
      <alignment horizontal="center"/>
    </xf>
    <xf numFmtId="0" fontId="0" fillId="2" borderId="4" xfId="0" applyFont="1" applyFill="1" applyBorder="1" applyAlignment="1">
      <alignment horizontal="center"/>
    </xf>
    <xf numFmtId="0" fontId="0" fillId="2" borderId="4" xfId="0" applyFont="1" applyFill="1" applyBorder="1" applyAlignment="1">
      <alignment horizontal="left"/>
    </xf>
    <xf numFmtId="0" fontId="0" fillId="2" borderId="5" xfId="0" applyFont="1" applyFill="1" applyBorder="1" applyAlignment="1">
      <alignment horizontal="left"/>
    </xf>
    <xf numFmtId="0" fontId="3" fillId="3" borderId="3" xfId="0" applyFont="1" applyFill="1" applyBorder="1" applyAlignment="1">
      <alignment horizontal="center" vertical="top"/>
    </xf>
    <xf numFmtId="0" fontId="0" fillId="2" borderId="5" xfId="0" applyFont="1" applyFill="1" applyBorder="1" applyAlignment="1">
      <alignment horizontal="center" vertical="top"/>
    </xf>
    <xf numFmtId="0" fontId="3" fillId="3" borderId="20" xfId="0" applyFont="1" applyFill="1" applyBorder="1" applyAlignment="1">
      <alignment horizontal="center" wrapText="1"/>
    </xf>
    <xf numFmtId="0" fontId="0" fillId="2" borderId="21" xfId="0" applyFont="1" applyFill="1" applyBorder="1" applyAlignment="1">
      <alignment horizontal="center" wrapText="1"/>
    </xf>
    <xf numFmtId="0" fontId="0" fillId="2" borderId="22" xfId="0" applyFont="1" applyFill="1" applyBorder="1" applyAlignment="1">
      <alignment horizontal="center" wrapText="1"/>
    </xf>
    <xf numFmtId="49" fontId="22" fillId="4" borderId="0" xfId="0" applyNumberFormat="1" applyFont="1" applyFill="1" applyBorder="1" applyAlignment="1">
      <alignment horizontal="left" vertical="center" wrapText="1"/>
    </xf>
    <xf numFmtId="0" fontId="6" fillId="0" borderId="0" xfId="0" applyFont="1" applyFill="1" applyBorder="1" applyAlignment="1">
      <alignment vertical="center" wrapText="1"/>
    </xf>
    <xf numFmtId="49" fontId="6" fillId="0" borderId="0" xfId="0" applyNumberFormat="1" applyFont="1" applyFill="1" applyBorder="1" applyAlignment="1">
      <alignment vertical="center" wrapText="1"/>
    </xf>
    <xf numFmtId="49" fontId="0" fillId="0" borderId="0" xfId="0" applyNumberFormat="1" applyFont="1" applyFill="1" applyBorder="1" applyAlignment="1">
      <alignment vertical="center" wrapText="1"/>
    </xf>
    <xf numFmtId="0" fontId="2" fillId="2" borderId="0" xfId="0" applyFont="1" applyFill="1" applyAlignment="1">
      <alignment horizontal="center" wrapText="1"/>
    </xf>
    <xf numFmtId="0" fontId="0" fillId="2" borderId="0" xfId="0" applyFill="1" applyAlignment="1">
      <alignment horizontal="left"/>
    </xf>
    <xf numFmtId="0" fontId="5" fillId="0" borderId="10" xfId="0" applyFont="1" applyBorder="1" applyAlignment="1">
      <alignment horizontal="center" vertical="center"/>
    </xf>
    <xf numFmtId="0" fontId="12" fillId="0" borderId="11" xfId="0" applyFont="1" applyBorder="1" applyAlignment="1">
      <alignment vertical="center"/>
    </xf>
    <xf numFmtId="0" fontId="0" fillId="0" borderId="0" xfId="0" applyAlignment="1">
      <alignment vertical="center" wrapText="1"/>
    </xf>
    <xf numFmtId="0" fontId="0" fillId="2" borderId="0" xfId="0" applyFont="1" applyFill="1" applyBorder="1" applyAlignment="1">
      <alignment vertical="center" wrapText="1"/>
    </xf>
    <xf numFmtId="0" fontId="6" fillId="0" borderId="43" xfId="0" applyFont="1" applyBorder="1" applyAlignment="1">
      <alignment vertical="center" wrapText="1"/>
    </xf>
    <xf numFmtId="0" fontId="0" fillId="0" borderId="43" xfId="0" applyBorder="1" applyAlignment="1">
      <alignment vertical="center" wrapText="1"/>
    </xf>
    <xf numFmtId="0" fontId="0" fillId="2" borderId="43" xfId="0" applyFont="1" applyFill="1" applyBorder="1" applyAlignment="1">
      <alignment horizontal="left"/>
    </xf>
    <xf numFmtId="0" fontId="6" fillId="0" borderId="0" xfId="0" applyFont="1" applyAlignment="1">
      <alignment horizontal="left" vertical="center" wrapText="1"/>
    </xf>
    <xf numFmtId="0" fontId="3" fillId="3" borderId="17" xfId="0" applyFont="1" applyFill="1" applyBorder="1" applyAlignment="1">
      <alignment horizontal="left" wrapText="1"/>
    </xf>
    <xf numFmtId="0" fontId="3" fillId="3" borderId="19" xfId="0" applyFont="1" applyFill="1" applyBorder="1" applyAlignment="1">
      <alignment horizontal="left" wrapText="1"/>
    </xf>
    <xf numFmtId="0" fontId="3" fillId="3" borderId="1" xfId="0" applyFont="1" applyFill="1" applyBorder="1" applyAlignment="1">
      <alignment horizontal="center"/>
    </xf>
    <xf numFmtId="0" fontId="6" fillId="0" borderId="0" xfId="0" applyFont="1"/>
    <xf numFmtId="0" fontId="0" fillId="0" borderId="0" xfId="0"/>
    <xf numFmtId="0" fontId="3" fillId="3" borderId="20"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0" fillId="2" borderId="22" xfId="0" applyFont="1" applyFill="1" applyBorder="1" applyAlignment="1">
      <alignment horizontal="center" vertical="center" wrapText="1"/>
    </xf>
    <xf numFmtId="0" fontId="3" fillId="3" borderId="3" xfId="0" applyFont="1" applyFill="1" applyBorder="1" applyAlignment="1">
      <alignment horizontal="center" wrapText="1"/>
    </xf>
    <xf numFmtId="0" fontId="0" fillId="2" borderId="4" xfId="0" applyFont="1" applyFill="1" applyBorder="1" applyAlignment="1">
      <alignment horizontal="center" wrapText="1"/>
    </xf>
    <xf numFmtId="0" fontId="0" fillId="2" borderId="5" xfId="0" applyFont="1" applyFill="1" applyBorder="1" applyAlignment="1">
      <alignment horizontal="center" wrapText="1"/>
    </xf>
    <xf numFmtId="49" fontId="6" fillId="0" borderId="0" xfId="0" applyNumberFormat="1" applyFont="1" applyAlignment="1">
      <alignment wrapText="1"/>
    </xf>
    <xf numFmtId="49" fontId="0" fillId="0" borderId="0" xfId="0" applyNumberFormat="1" applyAlignment="1">
      <alignment wrapText="1"/>
    </xf>
    <xf numFmtId="0" fontId="6" fillId="0" borderId="0" xfId="0" applyFont="1" applyAlignment="1">
      <alignment wrapText="1"/>
    </xf>
    <xf numFmtId="0" fontId="0" fillId="0" borderId="0" xfId="0" applyAlignment="1">
      <alignment wrapText="1"/>
    </xf>
    <xf numFmtId="0" fontId="6" fillId="0" borderId="0" xfId="0" quotePrefix="1" applyFont="1" applyAlignment="1">
      <alignment vertical="center" wrapText="1"/>
    </xf>
    <xf numFmtId="0" fontId="3" fillId="3" borderId="4" xfId="0" applyFont="1" applyFill="1" applyBorder="1" applyAlignment="1">
      <alignment horizontal="center"/>
    </xf>
    <xf numFmtId="0" fontId="0" fillId="2" borderId="5" xfId="0" applyFont="1" applyFill="1" applyBorder="1" applyAlignment="1">
      <alignment horizontal="center"/>
    </xf>
    <xf numFmtId="0" fontId="6" fillId="0" borderId="0" xfId="0" quotePrefix="1" applyFont="1" applyAlignment="1">
      <alignment horizontal="left" vertical="center" wrapText="1"/>
    </xf>
    <xf numFmtId="0" fontId="3" fillId="3" borderId="1" xfId="0" applyFont="1" applyFill="1" applyBorder="1" applyAlignment="1">
      <alignment horizontal="center" vertical="center"/>
    </xf>
    <xf numFmtId="0" fontId="3" fillId="3" borderId="28"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0" fillId="0" borderId="0" xfId="0" applyBorder="1" applyAlignment="1">
      <alignment vertical="center" wrapText="1"/>
    </xf>
    <xf numFmtId="0" fontId="3" fillId="3" borderId="20" xfId="0" applyFont="1" applyFill="1" applyBorder="1" applyAlignment="1">
      <alignment horizontal="center" vertical="center"/>
    </xf>
    <xf numFmtId="0" fontId="0" fillId="2" borderId="22" xfId="0" applyFont="1" applyFill="1" applyBorder="1" applyAlignment="1">
      <alignment horizontal="center" vertical="center"/>
    </xf>
    <xf numFmtId="0" fontId="6" fillId="0" borderId="0" xfId="0" applyFont="1" applyAlignment="1">
      <alignment vertical="center"/>
    </xf>
    <xf numFmtId="0" fontId="0" fillId="2" borderId="21" xfId="0" applyFont="1" applyFill="1" applyBorder="1" applyAlignment="1">
      <alignment horizontal="center" vertical="center"/>
    </xf>
    <xf numFmtId="0" fontId="6" fillId="0" borderId="0" xfId="0" applyFont="1" applyAlignment="1"/>
    <xf numFmtId="0" fontId="22" fillId="2" borderId="0" xfId="0" applyFont="1" applyFill="1" applyBorder="1" applyAlignment="1"/>
    <xf numFmtId="0" fontId="6" fillId="0" borderId="0" xfId="0" quotePrefix="1" applyFont="1" applyAlignment="1">
      <alignment horizontal="left" vertical="center"/>
    </xf>
    <xf numFmtId="0" fontId="0" fillId="2" borderId="0" xfId="0" applyFont="1" applyFill="1" applyBorder="1" applyAlignment="1">
      <alignment horizontal="left" vertical="center"/>
    </xf>
    <xf numFmtId="0" fontId="7" fillId="0" borderId="0" xfId="0" applyFont="1" applyBorder="1" applyAlignment="1">
      <alignment vertical="center" wrapText="1"/>
    </xf>
    <xf numFmtId="0" fontId="8" fillId="0" borderId="0" xfId="0" applyFont="1" applyBorder="1" applyAlignment="1">
      <alignment vertical="center" wrapText="1"/>
    </xf>
    <xf numFmtId="0" fontId="7" fillId="0" borderId="0" xfId="0" applyFont="1" applyAlignment="1">
      <alignment vertical="center" wrapText="1"/>
    </xf>
    <xf numFmtId="0" fontId="0" fillId="2" borderId="0" xfId="0" applyFont="1" applyFill="1" applyBorder="1" applyAlignment="1">
      <alignment vertical="center"/>
    </xf>
    <xf numFmtId="0" fontId="7" fillId="0" borderId="6" xfId="0" applyFont="1" applyBorder="1" applyAlignment="1">
      <alignment vertical="center" wrapText="1"/>
    </xf>
    <xf numFmtId="0" fontId="8" fillId="0" borderId="6" xfId="0" applyFont="1" applyBorder="1" applyAlignment="1">
      <alignment vertical="center" wrapText="1"/>
    </xf>
    <xf numFmtId="0" fontId="0" fillId="2" borderId="1" xfId="0" applyFont="1" applyFill="1" applyBorder="1" applyAlignment="1">
      <alignment horizontal="center" vertical="center"/>
    </xf>
    <xf numFmtId="0" fontId="0" fillId="2" borderId="1" xfId="0" applyFont="1" applyFill="1" applyBorder="1" applyAlignment="1">
      <alignment horizontal="center"/>
    </xf>
    <xf numFmtId="0" fontId="0" fillId="2" borderId="1" xfId="0" applyFont="1" applyFill="1" applyBorder="1" applyAlignment="1">
      <alignment horizontal="left"/>
    </xf>
  </cellXfs>
  <cellStyles count="2">
    <cellStyle name="Normal" xfId="0" builtinId="0"/>
    <cellStyle name="Normal 2" xfId="1" xr:uid="{12EC2214-E96D-4313-8FAE-748ECCE59801}"/>
  </cellStyles>
  <dxfs count="0"/>
  <tableStyles count="0" defaultTableStyle="TableStyleMedium9" defaultPivotStyle="PivotStyleMedium4"/>
  <colors>
    <mruColors>
      <color rgb="FF112277"/>
      <color rgb="FFEDF2F9"/>
      <color rgb="FFB0B7BB"/>
      <color rgb="FFFAFB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4536D-CC1E-42BD-A7B2-5D05A109126D}">
  <dimension ref="B2:B82"/>
  <sheetViews>
    <sheetView tabSelected="1" workbookViewId="0">
      <selection activeCell="E19" sqref="E19"/>
    </sheetView>
  </sheetViews>
  <sheetFormatPr defaultRowHeight="12"/>
  <cols>
    <col min="2" max="2" width="89.77734375" style="21" customWidth="1"/>
  </cols>
  <sheetData>
    <row r="2" spans="2:2" ht="15.6">
      <c r="B2" s="30" t="s">
        <v>126</v>
      </c>
    </row>
    <row r="3" spans="2:2" ht="15.6">
      <c r="B3" s="30"/>
    </row>
    <row r="4" spans="2:2" ht="15">
      <c r="B4" s="20" t="s">
        <v>127</v>
      </c>
    </row>
    <row r="5" spans="2:2" ht="15.6">
      <c r="B5" s="31" t="s">
        <v>128</v>
      </c>
    </row>
    <row r="6" spans="2:2" ht="15.6">
      <c r="B6" s="31" t="s">
        <v>129</v>
      </c>
    </row>
    <row r="7" spans="2:2" ht="15">
      <c r="B7" s="20" t="s">
        <v>226</v>
      </c>
    </row>
    <row r="8" spans="2:2" ht="15.6">
      <c r="B8" s="32"/>
    </row>
    <row r="9" spans="2:2" ht="15">
      <c r="B9" s="20" t="s">
        <v>130</v>
      </c>
    </row>
    <row r="10" spans="2:2" ht="15.6">
      <c r="B10" s="33" t="s">
        <v>305</v>
      </c>
    </row>
    <row r="11" spans="2:2" ht="15">
      <c r="B11" s="20" t="s">
        <v>165</v>
      </c>
    </row>
    <row r="12" spans="2:2" ht="15.6">
      <c r="B12" s="34"/>
    </row>
    <row r="13" spans="2:2" ht="15">
      <c r="B13" s="20" t="s">
        <v>131</v>
      </c>
    </row>
    <row r="14" spans="2:2" ht="15.6">
      <c r="B14" s="34" t="s">
        <v>132</v>
      </c>
    </row>
    <row r="15" spans="2:2" ht="15">
      <c r="B15" s="19" t="s">
        <v>129</v>
      </c>
    </row>
    <row r="16" spans="2:2" ht="15">
      <c r="B16" s="20" t="s">
        <v>226</v>
      </c>
    </row>
    <row r="17" spans="2:2" ht="15">
      <c r="B17" s="20"/>
    </row>
    <row r="18" spans="2:2" ht="15">
      <c r="B18" s="20" t="s">
        <v>133</v>
      </c>
    </row>
    <row r="19" spans="2:2" ht="15.6">
      <c r="B19" s="31" t="s">
        <v>134</v>
      </c>
    </row>
    <row r="20" spans="2:2" ht="15">
      <c r="B20" s="20" t="s">
        <v>167</v>
      </c>
    </row>
    <row r="21" spans="2:2" ht="15.6">
      <c r="B21" s="31"/>
    </row>
    <row r="22" spans="2:2" ht="15">
      <c r="B22" s="20" t="s">
        <v>135</v>
      </c>
    </row>
    <row r="23" spans="2:2" ht="46.8">
      <c r="B23" s="35" t="s">
        <v>136</v>
      </c>
    </row>
    <row r="24" spans="2:2" ht="15">
      <c r="B24" s="20" t="s">
        <v>165</v>
      </c>
    </row>
    <row r="26" spans="2:2" ht="15">
      <c r="B26" s="20" t="s">
        <v>137</v>
      </c>
    </row>
    <row r="27" spans="2:2" ht="18">
      <c r="B27" s="31" t="s">
        <v>138</v>
      </c>
    </row>
    <row r="28" spans="2:2" ht="15.6">
      <c r="B28" s="31" t="s">
        <v>139</v>
      </c>
    </row>
    <row r="29" spans="2:2" ht="15">
      <c r="B29" s="20" t="s">
        <v>165</v>
      </c>
    </row>
    <row r="31" spans="2:2" ht="15">
      <c r="B31" s="20" t="s">
        <v>140</v>
      </c>
    </row>
    <row r="32" spans="2:2" ht="15.6">
      <c r="B32" s="33" t="s">
        <v>141</v>
      </c>
    </row>
    <row r="33" spans="2:2" ht="15">
      <c r="B33" s="20" t="s">
        <v>165</v>
      </c>
    </row>
    <row r="34" spans="2:2" ht="15">
      <c r="B34" s="20"/>
    </row>
    <row r="35" spans="2:2" ht="15">
      <c r="B35" s="20" t="s">
        <v>142</v>
      </c>
    </row>
    <row r="36" spans="2:2" ht="31.2">
      <c r="B36" s="35" t="s">
        <v>143</v>
      </c>
    </row>
    <row r="37" spans="2:2" ht="15">
      <c r="B37" s="19" t="s">
        <v>165</v>
      </c>
    </row>
    <row r="39" spans="2:2" ht="15">
      <c r="B39" s="20" t="s">
        <v>144</v>
      </c>
    </row>
    <row r="40" spans="2:2" ht="31.2">
      <c r="B40" s="33" t="s">
        <v>304</v>
      </c>
    </row>
    <row r="41" spans="2:2" ht="15">
      <c r="B41" s="20" t="s">
        <v>166</v>
      </c>
    </row>
    <row r="43" spans="2:2" ht="15">
      <c r="B43" s="20" t="s">
        <v>145</v>
      </c>
    </row>
    <row r="44" spans="2:2" ht="18">
      <c r="B44" s="31" t="s">
        <v>146</v>
      </c>
    </row>
    <row r="45" spans="2:2" ht="15.6">
      <c r="B45" s="31" t="s">
        <v>303</v>
      </c>
    </row>
    <row r="46" spans="2:2" ht="15">
      <c r="B46" s="20" t="s">
        <v>165</v>
      </c>
    </row>
    <row r="48" spans="2:2" ht="15">
      <c r="B48" s="20" t="s">
        <v>147</v>
      </c>
    </row>
    <row r="49" spans="2:2" ht="15.6">
      <c r="B49" s="31" t="s">
        <v>148</v>
      </c>
    </row>
    <row r="50" spans="2:2" ht="15.6">
      <c r="B50" s="31" t="s">
        <v>149</v>
      </c>
    </row>
    <row r="51" spans="2:2" ht="15">
      <c r="B51" s="20" t="s">
        <v>165</v>
      </c>
    </row>
    <row r="53" spans="2:2" ht="15">
      <c r="B53" s="20" t="s">
        <v>150</v>
      </c>
    </row>
    <row r="54" spans="2:2" ht="31.2">
      <c r="B54" s="33" t="s">
        <v>151</v>
      </c>
    </row>
    <row r="55" spans="2:2" ht="15">
      <c r="B55" s="20" t="s">
        <v>165</v>
      </c>
    </row>
    <row r="57" spans="2:2" ht="15">
      <c r="B57" s="20" t="s">
        <v>152</v>
      </c>
    </row>
    <row r="58" spans="2:2" ht="15.6">
      <c r="B58" s="33" t="s">
        <v>153</v>
      </c>
    </row>
    <row r="59" spans="2:2" ht="15">
      <c r="B59" s="20" t="s">
        <v>165</v>
      </c>
    </row>
    <row r="61" spans="2:2" ht="15">
      <c r="B61" s="20" t="s">
        <v>154</v>
      </c>
    </row>
    <row r="62" spans="2:2" ht="31.2">
      <c r="B62" s="33" t="s">
        <v>155</v>
      </c>
    </row>
    <row r="63" spans="2:2" ht="15">
      <c r="B63" s="20" t="s">
        <v>165</v>
      </c>
    </row>
    <row r="65" spans="2:2" ht="15">
      <c r="B65" s="20" t="s">
        <v>156</v>
      </c>
    </row>
    <row r="66" spans="2:2" ht="15.6">
      <c r="B66" s="31" t="s">
        <v>157</v>
      </c>
    </row>
    <row r="67" spans="2:2" ht="15.6">
      <c r="B67" s="31" t="s">
        <v>158</v>
      </c>
    </row>
    <row r="68" spans="2:2" ht="15">
      <c r="B68" s="20" t="s">
        <v>165</v>
      </c>
    </row>
    <row r="70" spans="2:2" ht="15">
      <c r="B70" s="20" t="s">
        <v>159</v>
      </c>
    </row>
    <row r="71" spans="2:2" ht="15.6">
      <c r="B71" s="31" t="s">
        <v>160</v>
      </c>
    </row>
    <row r="72" spans="2:2" ht="15.6">
      <c r="B72" s="31" t="s">
        <v>158</v>
      </c>
    </row>
    <row r="73" spans="2:2" ht="15">
      <c r="B73" s="20" t="s">
        <v>165</v>
      </c>
    </row>
    <row r="74" spans="2:2" ht="15">
      <c r="B74" s="20"/>
    </row>
    <row r="75" spans="2:2" ht="15">
      <c r="B75" s="20" t="s">
        <v>161</v>
      </c>
    </row>
    <row r="76" spans="2:2" ht="15.6">
      <c r="B76" s="31" t="s">
        <v>162</v>
      </c>
    </row>
    <row r="77" spans="2:2" ht="15">
      <c r="B77" s="20" t="s">
        <v>240</v>
      </c>
    </row>
    <row r="79" spans="2:2" ht="15">
      <c r="B79" s="20" t="s">
        <v>163</v>
      </c>
    </row>
    <row r="80" spans="2:2" ht="15.6">
      <c r="B80" s="31" t="s">
        <v>164</v>
      </c>
    </row>
    <row r="81" spans="2:2" ht="15">
      <c r="B81" s="20" t="s">
        <v>165</v>
      </c>
    </row>
    <row r="82" spans="2:2" ht="15">
      <c r="B82" s="20"/>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3:R20"/>
  <sheetViews>
    <sheetView zoomScaleNormal="100" workbookViewId="0">
      <selection activeCell="A15" sqref="A15"/>
    </sheetView>
  </sheetViews>
  <sheetFormatPr defaultColWidth="11.5546875" defaultRowHeight="12" customHeight="1"/>
  <cols>
    <col min="1" max="1" width="15.88671875" customWidth="1"/>
    <col min="2" max="2" width="7.6640625" bestFit="1" customWidth="1"/>
    <col min="3" max="3" width="7.77734375" bestFit="1" customWidth="1"/>
    <col min="4" max="4" width="7.6640625" bestFit="1" customWidth="1"/>
    <col min="5" max="5" width="7.77734375" bestFit="1" customWidth="1"/>
    <col min="6" max="6" width="7.6640625" bestFit="1" customWidth="1"/>
    <col min="7" max="7" width="7.77734375" bestFit="1" customWidth="1"/>
    <col min="8" max="8" width="7.88671875" bestFit="1" customWidth="1"/>
    <col min="9" max="9" width="7.77734375" bestFit="1" customWidth="1"/>
    <col min="10" max="10" width="7.88671875" bestFit="1" customWidth="1"/>
    <col min="11" max="11" width="7.77734375" bestFit="1" customWidth="1"/>
    <col min="12" max="12" width="7.88671875" bestFit="1" customWidth="1"/>
    <col min="13" max="13" width="7.77734375" bestFit="1" customWidth="1"/>
    <col min="14" max="14" width="7.88671875" bestFit="1" customWidth="1"/>
    <col min="15" max="15" width="7.77734375" bestFit="1" customWidth="1"/>
    <col min="16" max="16" width="10.6640625" bestFit="1" customWidth="1"/>
    <col min="17" max="17" width="23.6640625" bestFit="1" customWidth="1"/>
  </cols>
  <sheetData>
    <row r="3" spans="1:18" ht="33" customHeight="1">
      <c r="A3" s="165" t="s">
        <v>297</v>
      </c>
      <c r="B3" s="150"/>
      <c r="C3" s="150"/>
      <c r="D3" s="150"/>
      <c r="E3" s="150"/>
      <c r="F3" s="150"/>
      <c r="G3" s="150"/>
      <c r="H3" s="150"/>
      <c r="I3" s="150"/>
      <c r="J3" s="150"/>
      <c r="K3" s="150"/>
      <c r="L3" s="150"/>
      <c r="M3" s="150"/>
      <c r="N3" s="150"/>
      <c r="O3" s="150"/>
      <c r="P3" s="150"/>
      <c r="Q3" s="150"/>
      <c r="R3" s="150"/>
    </row>
    <row r="5" spans="1:18" s="49" customFormat="1" ht="12" customHeight="1">
      <c r="A5" s="208" t="s">
        <v>231</v>
      </c>
      <c r="B5" s="211" t="s">
        <v>4</v>
      </c>
      <c r="C5" s="212"/>
      <c r="D5" s="212"/>
      <c r="E5" s="212"/>
      <c r="F5" s="212"/>
      <c r="G5" s="212"/>
      <c r="H5" s="212"/>
      <c r="I5" s="212"/>
      <c r="J5" s="212"/>
      <c r="K5" s="213"/>
      <c r="L5" s="211" t="s">
        <v>84</v>
      </c>
      <c r="M5" s="212"/>
      <c r="N5" s="212"/>
      <c r="O5" s="213"/>
    </row>
    <row r="6" spans="1:18" s="49" customFormat="1" ht="26.4" customHeight="1">
      <c r="A6" s="209"/>
      <c r="B6" s="211" t="s">
        <v>8</v>
      </c>
      <c r="C6" s="213"/>
      <c r="D6" s="211" t="s">
        <v>5</v>
      </c>
      <c r="E6" s="213"/>
      <c r="F6" s="211" t="s">
        <v>6</v>
      </c>
      <c r="G6" s="213"/>
      <c r="H6" s="211" t="s">
        <v>223</v>
      </c>
      <c r="I6" s="213"/>
      <c r="J6" s="211" t="s">
        <v>222</v>
      </c>
      <c r="K6" s="213"/>
      <c r="L6" s="211" t="s">
        <v>9</v>
      </c>
      <c r="M6" s="213"/>
      <c r="N6" s="211" t="s">
        <v>311</v>
      </c>
      <c r="O6" s="213"/>
    </row>
    <row r="7" spans="1:18" ht="13.95" customHeight="1">
      <c r="A7" s="210"/>
      <c r="B7" s="50" t="s">
        <v>169</v>
      </c>
      <c r="C7" s="50" t="s">
        <v>188</v>
      </c>
      <c r="D7" s="50" t="s">
        <v>169</v>
      </c>
      <c r="E7" s="50" t="s">
        <v>188</v>
      </c>
      <c r="F7" s="50" t="s">
        <v>169</v>
      </c>
      <c r="G7" s="50" t="s">
        <v>188</v>
      </c>
      <c r="H7" s="50" t="s">
        <v>169</v>
      </c>
      <c r="I7" s="50" t="s">
        <v>188</v>
      </c>
      <c r="J7" s="50" t="s">
        <v>169</v>
      </c>
      <c r="K7" s="50" t="s">
        <v>188</v>
      </c>
      <c r="L7" s="50" t="s">
        <v>169</v>
      </c>
      <c r="M7" s="50" t="s">
        <v>188</v>
      </c>
      <c r="N7" s="50" t="s">
        <v>169</v>
      </c>
      <c r="O7" s="50" t="s">
        <v>188</v>
      </c>
    </row>
    <row r="8" spans="1:18" ht="13.95" customHeight="1">
      <c r="A8" s="3" t="s">
        <v>11</v>
      </c>
      <c r="B8" s="51">
        <v>21</v>
      </c>
      <c r="C8" s="29">
        <v>38.9</v>
      </c>
      <c r="D8" s="51">
        <v>13</v>
      </c>
      <c r="E8" s="29">
        <v>50</v>
      </c>
      <c r="F8" s="51">
        <v>8</v>
      </c>
      <c r="G8" s="29">
        <v>29.599999999999998</v>
      </c>
      <c r="H8" s="53" t="s">
        <v>177</v>
      </c>
      <c r="I8" s="15" t="s">
        <v>177</v>
      </c>
      <c r="J8" s="53" t="s">
        <v>177</v>
      </c>
      <c r="K8" s="15" t="s">
        <v>177</v>
      </c>
      <c r="L8" s="53" t="s">
        <v>177</v>
      </c>
      <c r="M8" s="15" t="s">
        <v>177</v>
      </c>
      <c r="N8" s="53" t="s">
        <v>177</v>
      </c>
      <c r="O8" s="15" t="s">
        <v>177</v>
      </c>
    </row>
    <row r="9" spans="1:18" ht="13.95" customHeight="1">
      <c r="A9" s="3" t="s">
        <v>12</v>
      </c>
      <c r="B9" s="51">
        <v>2388</v>
      </c>
      <c r="C9" s="29">
        <v>61.7</v>
      </c>
      <c r="D9" s="51">
        <v>1427</v>
      </c>
      <c r="E9" s="29">
        <v>64.8</v>
      </c>
      <c r="F9" s="51">
        <v>767</v>
      </c>
      <c r="G9" s="29">
        <v>58.099999999999994</v>
      </c>
      <c r="H9" s="51">
        <v>24</v>
      </c>
      <c r="I9" s="29">
        <v>54.500000000000007</v>
      </c>
      <c r="J9" s="51">
        <v>17</v>
      </c>
      <c r="K9" s="29">
        <v>68</v>
      </c>
      <c r="L9" s="51">
        <v>284</v>
      </c>
      <c r="M9" s="29">
        <v>57.699999999999996</v>
      </c>
      <c r="N9" s="51">
        <v>52</v>
      </c>
      <c r="O9" s="29">
        <v>65.8</v>
      </c>
    </row>
    <row r="10" spans="1:18" ht="13.95" customHeight="1">
      <c r="A10" s="3" t="s">
        <v>13</v>
      </c>
      <c r="B10" s="51">
        <v>12861</v>
      </c>
      <c r="C10" s="29">
        <v>70.899999999999991</v>
      </c>
      <c r="D10" s="51">
        <v>8711</v>
      </c>
      <c r="E10" s="29">
        <v>72.7</v>
      </c>
      <c r="F10" s="51">
        <v>3157</v>
      </c>
      <c r="G10" s="29">
        <v>67.800000000000011</v>
      </c>
      <c r="H10" s="51">
        <v>117</v>
      </c>
      <c r="I10" s="29">
        <v>67.600000000000009</v>
      </c>
      <c r="J10" s="51">
        <v>130</v>
      </c>
      <c r="K10" s="29">
        <v>65</v>
      </c>
      <c r="L10" s="51">
        <v>1143</v>
      </c>
      <c r="M10" s="29">
        <v>68.5</v>
      </c>
      <c r="N10" s="51">
        <v>394</v>
      </c>
      <c r="O10" s="29">
        <v>72</v>
      </c>
    </row>
    <row r="11" spans="1:18" ht="13.95" customHeight="1">
      <c r="A11" s="3" t="s">
        <v>14</v>
      </c>
      <c r="B11" s="51">
        <v>24416</v>
      </c>
      <c r="C11" s="29">
        <v>76.599999999999994</v>
      </c>
      <c r="D11" s="51">
        <v>18289</v>
      </c>
      <c r="E11" s="29">
        <v>78.7</v>
      </c>
      <c r="F11" s="51">
        <v>4024</v>
      </c>
      <c r="G11" s="29">
        <v>69.899999999999991</v>
      </c>
      <c r="H11" s="51">
        <v>181</v>
      </c>
      <c r="I11" s="29">
        <v>71.5</v>
      </c>
      <c r="J11" s="51">
        <v>638</v>
      </c>
      <c r="K11" s="29">
        <v>75.5</v>
      </c>
      <c r="L11" s="51">
        <v>1509</v>
      </c>
      <c r="M11" s="29">
        <v>71.3</v>
      </c>
      <c r="N11" s="51">
        <v>1126</v>
      </c>
      <c r="O11" s="29">
        <v>81.2</v>
      </c>
    </row>
    <row r="12" spans="1:18" ht="13.95" customHeight="1">
      <c r="A12" s="3" t="s">
        <v>15</v>
      </c>
      <c r="B12" s="51">
        <v>26420</v>
      </c>
      <c r="C12" s="29">
        <v>79.2</v>
      </c>
      <c r="D12" s="51">
        <v>20534</v>
      </c>
      <c r="E12" s="29">
        <v>80.7</v>
      </c>
      <c r="F12" s="51">
        <v>3219</v>
      </c>
      <c r="G12" s="29">
        <v>72.2</v>
      </c>
      <c r="H12" s="51">
        <v>170</v>
      </c>
      <c r="I12" s="29">
        <v>75.2</v>
      </c>
      <c r="J12" s="51">
        <v>1304</v>
      </c>
      <c r="K12" s="29">
        <v>78.3</v>
      </c>
      <c r="L12" s="51">
        <v>1266</v>
      </c>
      <c r="M12" s="29">
        <v>74.5</v>
      </c>
      <c r="N12" s="51">
        <v>1212</v>
      </c>
      <c r="O12" s="29">
        <v>80.7</v>
      </c>
    </row>
    <row r="13" spans="1:18" ht="13.95" customHeight="1">
      <c r="A13" s="3" t="s">
        <v>16</v>
      </c>
      <c r="B13" s="51">
        <v>11444</v>
      </c>
      <c r="C13" s="29">
        <v>78</v>
      </c>
      <c r="D13" s="51">
        <v>8861</v>
      </c>
      <c r="E13" s="29">
        <v>79.2</v>
      </c>
      <c r="F13" s="51">
        <v>1247</v>
      </c>
      <c r="G13" s="29">
        <v>73.099999999999994</v>
      </c>
      <c r="H13" s="51">
        <v>63</v>
      </c>
      <c r="I13" s="29">
        <v>71.599999999999994</v>
      </c>
      <c r="J13" s="51">
        <v>661</v>
      </c>
      <c r="K13" s="29">
        <v>81.100000000000009</v>
      </c>
      <c r="L13" s="51">
        <v>602</v>
      </c>
      <c r="M13" s="29">
        <v>71.2</v>
      </c>
      <c r="N13" s="51">
        <v>596</v>
      </c>
      <c r="O13" s="29">
        <v>81</v>
      </c>
    </row>
    <row r="14" spans="1:18" ht="13.95" customHeight="1">
      <c r="A14" s="3" t="s">
        <v>17</v>
      </c>
      <c r="B14" s="51">
        <v>2199</v>
      </c>
      <c r="C14" s="29">
        <v>73</v>
      </c>
      <c r="D14" s="51">
        <v>1542</v>
      </c>
      <c r="E14" s="29">
        <v>73.599999999999994</v>
      </c>
      <c r="F14" s="51">
        <v>332</v>
      </c>
      <c r="G14" s="29">
        <v>72</v>
      </c>
      <c r="H14" s="51">
        <v>17</v>
      </c>
      <c r="I14" s="29">
        <v>70.8</v>
      </c>
      <c r="J14" s="51">
        <v>115</v>
      </c>
      <c r="K14" s="29">
        <v>76.2</v>
      </c>
      <c r="L14" s="51">
        <v>149</v>
      </c>
      <c r="M14" s="29">
        <v>64.8</v>
      </c>
      <c r="N14" s="51">
        <v>174</v>
      </c>
      <c r="O14" s="29">
        <v>78.400000000000006</v>
      </c>
    </row>
    <row r="15" spans="1:18" ht="13.95" customHeight="1">
      <c r="A15" s="145" t="s">
        <v>320</v>
      </c>
      <c r="B15" s="124">
        <v>79770</v>
      </c>
      <c r="C15" s="125">
        <v>76</v>
      </c>
      <c r="D15" s="124">
        <v>59378</v>
      </c>
      <c r="E15" s="125">
        <v>77.900000000000006</v>
      </c>
      <c r="F15" s="124">
        <v>12754</v>
      </c>
      <c r="G15" s="125">
        <v>69.399999999999991</v>
      </c>
      <c r="H15" s="124">
        <v>572</v>
      </c>
      <c r="I15" s="125">
        <v>70.8</v>
      </c>
      <c r="J15" s="124">
        <v>2865</v>
      </c>
      <c r="K15" s="125">
        <v>77.400000000000006</v>
      </c>
      <c r="L15" s="124">
        <v>4953</v>
      </c>
      <c r="M15" s="125">
        <v>70.199999999999989</v>
      </c>
      <c r="N15" s="124">
        <v>3554</v>
      </c>
      <c r="O15" s="125">
        <v>79.400000000000006</v>
      </c>
    </row>
    <row r="16" spans="1:18" s="49" customFormat="1" ht="37.799999999999997">
      <c r="A16" s="123" t="s">
        <v>225</v>
      </c>
      <c r="B16" s="178">
        <v>30</v>
      </c>
      <c r="C16" s="179"/>
      <c r="D16" s="178">
        <v>30</v>
      </c>
      <c r="E16" s="179"/>
      <c r="F16" s="178">
        <v>28</v>
      </c>
      <c r="G16" s="179"/>
      <c r="H16" s="178">
        <v>29</v>
      </c>
      <c r="I16" s="179"/>
      <c r="J16" s="178">
        <v>32</v>
      </c>
      <c r="K16" s="179"/>
      <c r="L16" s="178">
        <v>28</v>
      </c>
      <c r="M16" s="179"/>
      <c r="N16" s="178">
        <v>30</v>
      </c>
      <c r="O16" s="179"/>
    </row>
    <row r="18" spans="1:17" ht="27" customHeight="1">
      <c r="A18" s="214" t="s">
        <v>233</v>
      </c>
      <c r="B18" s="215"/>
      <c r="C18" s="215"/>
      <c r="D18" s="215"/>
      <c r="E18" s="215"/>
      <c r="F18" s="215"/>
      <c r="G18" s="215"/>
      <c r="H18" s="215"/>
      <c r="I18" s="215"/>
      <c r="J18" s="215"/>
      <c r="K18" s="215"/>
      <c r="L18" s="215"/>
      <c r="M18" s="215"/>
      <c r="N18" s="215"/>
      <c r="O18" s="215"/>
      <c r="P18" s="215"/>
      <c r="Q18" s="215"/>
    </row>
    <row r="19" spans="1:17" ht="12" customHeight="1">
      <c r="A19" s="173" t="s">
        <v>94</v>
      </c>
      <c r="B19" s="197"/>
      <c r="C19" s="197"/>
      <c r="D19" s="197"/>
      <c r="E19" s="197"/>
      <c r="F19" s="197"/>
      <c r="G19" s="197"/>
      <c r="H19" s="197"/>
      <c r="I19" s="197"/>
      <c r="J19" s="197"/>
      <c r="K19" s="197"/>
      <c r="L19" s="197"/>
      <c r="M19" s="197"/>
      <c r="N19" s="197"/>
      <c r="O19" s="197"/>
      <c r="P19" s="197"/>
      <c r="Q19" s="197"/>
    </row>
    <row r="20" spans="1:17" ht="12" customHeight="1">
      <c r="A20" s="206" t="s">
        <v>105</v>
      </c>
      <c r="B20" s="207"/>
      <c r="C20" s="207"/>
      <c r="D20" s="207"/>
      <c r="E20" s="207"/>
      <c r="F20" s="207"/>
      <c r="G20" s="207"/>
      <c r="H20" s="207"/>
      <c r="I20" s="207"/>
      <c r="J20" s="207"/>
      <c r="K20" s="207"/>
      <c r="L20" s="207"/>
      <c r="M20" s="207"/>
      <c r="N20" s="207"/>
      <c r="O20" s="207"/>
      <c r="P20" s="207"/>
      <c r="Q20" s="207"/>
    </row>
  </sheetData>
  <mergeCells count="21">
    <mergeCell ref="A18:Q18"/>
    <mergeCell ref="H16:I16"/>
    <mergeCell ref="F16:G16"/>
    <mergeCell ref="D16:E16"/>
    <mergeCell ref="B16:C16"/>
    <mergeCell ref="A19:Q19"/>
    <mergeCell ref="A20:Q20"/>
    <mergeCell ref="A3:R3"/>
    <mergeCell ref="A5:A7"/>
    <mergeCell ref="B5:K5"/>
    <mergeCell ref="L5:O5"/>
    <mergeCell ref="B6:C6"/>
    <mergeCell ref="D6:E6"/>
    <mergeCell ref="F6:G6"/>
    <mergeCell ref="H6:I6"/>
    <mergeCell ref="J6:K6"/>
    <mergeCell ref="L6:M6"/>
    <mergeCell ref="N6:O6"/>
    <mergeCell ref="N16:O16"/>
    <mergeCell ref="L16:M16"/>
    <mergeCell ref="J16:K16"/>
  </mergeCells>
  <pageMargins left="0.05" right="0.05" top="0.5" bottom="0.5" header="0" footer="0"/>
  <pageSetup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3:J19"/>
  <sheetViews>
    <sheetView zoomScaleNormal="100" workbookViewId="0">
      <selection activeCell="A14" sqref="A14"/>
    </sheetView>
  </sheetViews>
  <sheetFormatPr defaultColWidth="11.5546875" defaultRowHeight="12" customHeight="1"/>
  <cols>
    <col min="1" max="1" width="15.21875" customWidth="1"/>
    <col min="2" max="2" width="7.88671875" bestFit="1" customWidth="1"/>
    <col min="3" max="3" width="13.6640625" bestFit="1" customWidth="1"/>
    <col min="4" max="4" width="7.6640625" bestFit="1" customWidth="1"/>
    <col min="5" max="5" width="13.6640625" bestFit="1" customWidth="1"/>
    <col min="6" max="6" width="7.88671875" bestFit="1" customWidth="1"/>
    <col min="7" max="7" width="13.6640625" bestFit="1" customWidth="1"/>
    <col min="8" max="8" width="14.6640625" bestFit="1" customWidth="1"/>
    <col min="9" max="9" width="13.6640625" bestFit="1" customWidth="1"/>
  </cols>
  <sheetData>
    <row r="3" spans="1:10" ht="33" customHeight="1">
      <c r="A3" s="165" t="s">
        <v>296</v>
      </c>
      <c r="B3" s="150"/>
      <c r="C3" s="150"/>
      <c r="D3" s="150"/>
      <c r="E3" s="150"/>
      <c r="F3" s="150"/>
      <c r="G3" s="150"/>
      <c r="H3" s="150"/>
      <c r="I3" s="150"/>
      <c r="J3" s="150"/>
    </row>
    <row r="5" spans="1:10" s="74" customFormat="1" ht="12" customHeight="1">
      <c r="A5" s="203" t="s">
        <v>224</v>
      </c>
      <c r="B5" s="205" t="s">
        <v>8</v>
      </c>
      <c r="C5" s="205"/>
      <c r="D5" s="205" t="s">
        <v>5</v>
      </c>
      <c r="E5" s="205"/>
      <c r="F5" s="205" t="s">
        <v>6</v>
      </c>
      <c r="G5" s="205"/>
      <c r="H5" s="205" t="s">
        <v>25</v>
      </c>
      <c r="I5" s="205"/>
    </row>
    <row r="6" spans="1:10" ht="13.95" customHeight="1">
      <c r="A6" s="204"/>
      <c r="B6" s="101" t="s">
        <v>169</v>
      </c>
      <c r="C6" s="101" t="s">
        <v>10</v>
      </c>
      <c r="D6" s="101" t="s">
        <v>169</v>
      </c>
      <c r="E6" s="101" t="s">
        <v>10</v>
      </c>
      <c r="F6" s="101" t="s">
        <v>169</v>
      </c>
      <c r="G6" s="101" t="s">
        <v>10</v>
      </c>
      <c r="H6" s="101" t="s">
        <v>169</v>
      </c>
      <c r="I6" s="101" t="s">
        <v>10</v>
      </c>
    </row>
    <row r="7" spans="1:10" ht="13.95" customHeight="1">
      <c r="A7" s="3" t="s">
        <v>11</v>
      </c>
      <c r="B7" s="142">
        <v>8</v>
      </c>
      <c r="C7" s="10">
        <v>148.1</v>
      </c>
      <c r="D7" s="142">
        <v>2</v>
      </c>
      <c r="E7" s="10" t="s">
        <v>177</v>
      </c>
      <c r="F7" s="142">
        <v>6</v>
      </c>
      <c r="G7" s="10">
        <v>222.2</v>
      </c>
      <c r="H7" s="142" t="s">
        <v>177</v>
      </c>
      <c r="I7" s="10" t="s">
        <v>177</v>
      </c>
    </row>
    <row r="8" spans="1:10" ht="13.95" customHeight="1">
      <c r="A8" s="3" t="s">
        <v>12</v>
      </c>
      <c r="B8" s="143">
        <v>149</v>
      </c>
      <c r="C8" s="10">
        <v>38.5</v>
      </c>
      <c r="D8" s="143">
        <v>63</v>
      </c>
      <c r="E8" s="10">
        <v>28.6</v>
      </c>
      <c r="F8" s="143">
        <v>69</v>
      </c>
      <c r="G8" s="10">
        <v>52.2</v>
      </c>
      <c r="H8" s="143">
        <v>11</v>
      </c>
      <c r="I8" s="10">
        <v>37.799999999999997</v>
      </c>
    </row>
    <row r="9" spans="1:10" ht="13.95" customHeight="1">
      <c r="A9" s="3" t="s">
        <v>13</v>
      </c>
      <c r="B9" s="143">
        <v>440</v>
      </c>
      <c r="C9" s="10">
        <v>24.2</v>
      </c>
      <c r="D9" s="143">
        <v>223</v>
      </c>
      <c r="E9" s="10">
        <v>18.600000000000001</v>
      </c>
      <c r="F9" s="143">
        <v>167</v>
      </c>
      <c r="G9" s="10">
        <v>35.9</v>
      </c>
      <c r="H9" s="143">
        <v>41</v>
      </c>
      <c r="I9" s="10">
        <v>31.4</v>
      </c>
    </row>
    <row r="10" spans="1:10" ht="13.95" customHeight="1">
      <c r="A10" s="3" t="s">
        <v>14</v>
      </c>
      <c r="B10" s="143">
        <v>558</v>
      </c>
      <c r="C10" s="10">
        <v>17.5</v>
      </c>
      <c r="D10" s="143">
        <v>321</v>
      </c>
      <c r="E10" s="10">
        <v>13.8</v>
      </c>
      <c r="F10" s="143">
        <v>195</v>
      </c>
      <c r="G10" s="10">
        <v>33.9</v>
      </c>
      <c r="H10" s="143">
        <v>32</v>
      </c>
      <c r="I10" s="10">
        <v>12.4</v>
      </c>
    </row>
    <row r="11" spans="1:10" ht="13.95" customHeight="1">
      <c r="A11" s="3" t="s">
        <v>15</v>
      </c>
      <c r="B11" s="143">
        <v>489</v>
      </c>
      <c r="C11" s="10">
        <v>14.7</v>
      </c>
      <c r="D11" s="143">
        <v>306</v>
      </c>
      <c r="E11" s="10">
        <v>12</v>
      </c>
      <c r="F11" s="143">
        <v>133</v>
      </c>
      <c r="G11" s="10">
        <v>29.8</v>
      </c>
      <c r="H11" s="143">
        <v>39</v>
      </c>
      <c r="I11" s="10">
        <v>12.2</v>
      </c>
    </row>
    <row r="12" spans="1:10" ht="13.95" customHeight="1">
      <c r="A12" s="3" t="s">
        <v>16</v>
      </c>
      <c r="B12" s="143">
        <v>226</v>
      </c>
      <c r="C12" s="10">
        <v>15.4</v>
      </c>
      <c r="D12" s="143">
        <v>147</v>
      </c>
      <c r="E12" s="10">
        <v>13.1</v>
      </c>
      <c r="F12" s="143">
        <v>52</v>
      </c>
      <c r="G12" s="10">
        <v>30.5</v>
      </c>
      <c r="H12" s="143">
        <v>21</v>
      </c>
      <c r="I12" s="10">
        <v>13</v>
      </c>
    </row>
    <row r="13" spans="1:10" ht="13.95" customHeight="1">
      <c r="A13" s="3" t="s">
        <v>17</v>
      </c>
      <c r="B13" s="143">
        <v>57</v>
      </c>
      <c r="C13" s="10">
        <v>18.899999999999999</v>
      </c>
      <c r="D13" s="143">
        <v>36</v>
      </c>
      <c r="E13" s="10">
        <v>17.2</v>
      </c>
      <c r="F13" s="143">
        <v>14</v>
      </c>
      <c r="G13" s="10">
        <v>30.4</v>
      </c>
      <c r="H13" s="143">
        <v>6</v>
      </c>
      <c r="I13" s="10">
        <v>14.4</v>
      </c>
    </row>
    <row r="14" spans="1:10" ht="13.95" customHeight="1">
      <c r="A14" s="145" t="s">
        <v>320</v>
      </c>
      <c r="B14" s="144">
        <v>1945</v>
      </c>
      <c r="C14" s="127">
        <v>18.5</v>
      </c>
      <c r="D14" s="144">
        <v>1099</v>
      </c>
      <c r="E14" s="127">
        <v>14.4</v>
      </c>
      <c r="F14" s="144">
        <v>636</v>
      </c>
      <c r="G14" s="127">
        <v>34.6</v>
      </c>
      <c r="H14" s="144">
        <v>150</v>
      </c>
      <c r="I14" s="127">
        <v>16</v>
      </c>
    </row>
    <row r="15" spans="1:10" s="93" customFormat="1" ht="34.200000000000003" customHeight="1">
      <c r="A15" s="123" t="s">
        <v>225</v>
      </c>
      <c r="B15" s="178">
        <v>28</v>
      </c>
      <c r="C15" s="179"/>
      <c r="D15" s="178">
        <v>29</v>
      </c>
      <c r="E15" s="179"/>
      <c r="F15" s="178">
        <v>27</v>
      </c>
      <c r="G15" s="179"/>
      <c r="H15" s="178">
        <v>27</v>
      </c>
      <c r="I15" s="179"/>
    </row>
    <row r="17" spans="1:9" ht="34.200000000000003" customHeight="1">
      <c r="A17" s="173" t="s">
        <v>107</v>
      </c>
      <c r="B17" s="197"/>
      <c r="C17" s="197"/>
      <c r="D17" s="197"/>
      <c r="E17" s="197"/>
      <c r="F17" s="197"/>
      <c r="G17" s="197"/>
      <c r="H17" s="197"/>
      <c r="I17" s="197"/>
    </row>
    <row r="18" spans="1:9" ht="30.6" customHeight="1">
      <c r="A18" s="173" t="s">
        <v>103</v>
      </c>
      <c r="B18" s="197"/>
      <c r="C18" s="197"/>
      <c r="D18" s="197"/>
      <c r="E18" s="197"/>
      <c r="F18" s="197"/>
      <c r="G18" s="197"/>
      <c r="H18" s="197"/>
      <c r="I18" s="197"/>
    </row>
    <row r="19" spans="1:9" ht="22.8" customHeight="1">
      <c r="A19" s="216" t="s">
        <v>105</v>
      </c>
      <c r="B19" s="217"/>
      <c r="C19" s="217"/>
      <c r="D19" s="217"/>
      <c r="E19" s="217"/>
      <c r="F19" s="217"/>
      <c r="G19" s="217"/>
      <c r="H19" s="217"/>
      <c r="I19" s="217"/>
    </row>
  </sheetData>
  <mergeCells count="13">
    <mergeCell ref="A3:J3"/>
    <mergeCell ref="A17:I17"/>
    <mergeCell ref="A18:I18"/>
    <mergeCell ref="A19:I19"/>
    <mergeCell ref="A5:A6"/>
    <mergeCell ref="B5:C5"/>
    <mergeCell ref="D5:E5"/>
    <mergeCell ref="F5:G5"/>
    <mergeCell ref="H5:I5"/>
    <mergeCell ref="B15:C15"/>
    <mergeCell ref="D15:E15"/>
    <mergeCell ref="F15:G15"/>
    <mergeCell ref="H15:I15"/>
  </mergeCells>
  <pageMargins left="0.05" right="0.05" top="0.5" bottom="0.5" header="0" footer="0"/>
  <pageSetup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3:O15"/>
  <sheetViews>
    <sheetView zoomScaleNormal="100" workbookViewId="0">
      <selection activeCell="A11" sqref="A11"/>
    </sheetView>
  </sheetViews>
  <sheetFormatPr defaultColWidth="11.5546875" defaultRowHeight="12" customHeight="1"/>
  <cols>
    <col min="1" max="1" width="16.5546875" customWidth="1"/>
    <col min="2" max="2" width="8.44140625" bestFit="1" customWidth="1"/>
    <col min="3" max="3" width="8.77734375" bestFit="1" customWidth="1"/>
    <col min="4" max="4" width="7.77734375" bestFit="1" customWidth="1"/>
    <col min="5" max="5" width="7.88671875" bestFit="1" customWidth="1"/>
    <col min="6" max="6" width="8" bestFit="1" customWidth="1"/>
    <col min="7" max="7" width="8.77734375" bestFit="1" customWidth="1"/>
    <col min="8" max="8" width="8" bestFit="1" customWidth="1"/>
    <col min="9" max="9" width="7.88671875" bestFit="1" customWidth="1"/>
    <col min="10" max="10" width="10.77734375" customWidth="1"/>
    <col min="11" max="11" width="11.44140625" customWidth="1"/>
    <col min="12" max="15" width="11.6640625" bestFit="1" customWidth="1"/>
  </cols>
  <sheetData>
    <row r="3" spans="1:15" ht="31.2" customHeight="1">
      <c r="A3" s="165" t="s">
        <v>295</v>
      </c>
      <c r="B3" s="150"/>
      <c r="C3" s="150"/>
      <c r="D3" s="150"/>
      <c r="E3" s="150"/>
      <c r="F3" s="150"/>
      <c r="G3" s="150"/>
      <c r="H3" s="150"/>
      <c r="I3" s="150"/>
      <c r="J3" s="150"/>
      <c r="K3" s="150"/>
      <c r="L3" s="150"/>
    </row>
    <row r="5" spans="1:15" ht="13.95" customHeight="1">
      <c r="A5" s="208" t="s">
        <v>234</v>
      </c>
      <c r="B5" s="180" t="s">
        <v>4</v>
      </c>
      <c r="C5" s="219"/>
      <c r="D5" s="181"/>
      <c r="E5" s="181"/>
      <c r="F5" s="181"/>
      <c r="G5" s="181"/>
      <c r="H5" s="181"/>
      <c r="I5" s="181"/>
      <c r="J5" s="181"/>
      <c r="K5" s="181"/>
      <c r="L5" s="180" t="s">
        <v>84</v>
      </c>
      <c r="M5" s="219"/>
      <c r="N5" s="181"/>
      <c r="O5" s="220"/>
    </row>
    <row r="6" spans="1:15" ht="13.95" customHeight="1">
      <c r="A6" s="209"/>
      <c r="B6" s="205" t="s">
        <v>8</v>
      </c>
      <c r="C6" s="205"/>
      <c r="D6" s="205" t="s">
        <v>5</v>
      </c>
      <c r="E6" s="205"/>
      <c r="F6" s="205" t="s">
        <v>6</v>
      </c>
      <c r="G6" s="205"/>
      <c r="H6" s="205" t="s">
        <v>223</v>
      </c>
      <c r="I6" s="205"/>
      <c r="J6" s="205" t="s">
        <v>222</v>
      </c>
      <c r="K6" s="205"/>
      <c r="L6" s="205" t="s">
        <v>9</v>
      </c>
      <c r="M6" s="205"/>
      <c r="N6" s="205" t="s">
        <v>311</v>
      </c>
      <c r="O6" s="205"/>
    </row>
    <row r="7" spans="1:15" ht="13.95" customHeight="1">
      <c r="A7" s="210"/>
      <c r="B7" s="50" t="s">
        <v>169</v>
      </c>
      <c r="C7" s="50" t="s">
        <v>188</v>
      </c>
      <c r="D7" s="50" t="s">
        <v>169</v>
      </c>
      <c r="E7" s="50" t="s">
        <v>188</v>
      </c>
      <c r="F7" s="50" t="s">
        <v>169</v>
      </c>
      <c r="G7" s="50" t="s">
        <v>188</v>
      </c>
      <c r="H7" s="50" t="s">
        <v>169</v>
      </c>
      <c r="I7" s="50" t="s">
        <v>188</v>
      </c>
      <c r="J7" s="50" t="s">
        <v>169</v>
      </c>
      <c r="K7" s="50" t="s">
        <v>188</v>
      </c>
      <c r="L7" s="50" t="s">
        <v>169</v>
      </c>
      <c r="M7" s="50" t="s">
        <v>188</v>
      </c>
      <c r="N7" s="50" t="s">
        <v>169</v>
      </c>
      <c r="O7" s="50" t="s">
        <v>188</v>
      </c>
    </row>
    <row r="8" spans="1:15" ht="13.95" customHeight="1">
      <c r="A8" s="3" t="s">
        <v>26</v>
      </c>
      <c r="B8" s="51">
        <v>72015</v>
      </c>
      <c r="C8" s="58">
        <v>68.600000000000009</v>
      </c>
      <c r="D8" s="51">
        <v>54468</v>
      </c>
      <c r="E8" s="58">
        <v>71.489696809999998</v>
      </c>
      <c r="F8" s="51">
        <v>10789</v>
      </c>
      <c r="G8" s="58">
        <v>58.686901650000003</v>
      </c>
      <c r="H8" s="51">
        <v>499</v>
      </c>
      <c r="I8" s="58">
        <v>61.757425740000002</v>
      </c>
      <c r="J8" s="51">
        <v>2620</v>
      </c>
      <c r="K8" s="58">
        <v>70.77255538</v>
      </c>
      <c r="L8" s="51">
        <v>4377</v>
      </c>
      <c r="M8" s="58">
        <v>62.032312930000003</v>
      </c>
      <c r="N8" s="51">
        <v>3154</v>
      </c>
      <c r="O8" s="58">
        <v>70.496200270000003</v>
      </c>
    </row>
    <row r="9" spans="1:15" ht="13.95" customHeight="1">
      <c r="A9" s="3" t="s">
        <v>27</v>
      </c>
      <c r="B9" s="51">
        <v>24316</v>
      </c>
      <c r="C9" s="58">
        <v>23.200000000000003</v>
      </c>
      <c r="D9" s="51">
        <v>16295</v>
      </c>
      <c r="E9" s="58">
        <v>21.38732117</v>
      </c>
      <c r="F9" s="51">
        <v>5330</v>
      </c>
      <c r="G9" s="58">
        <v>28.992602259999998</v>
      </c>
      <c r="H9" s="51">
        <v>232</v>
      </c>
      <c r="I9" s="58">
        <v>28.712871290000002</v>
      </c>
      <c r="J9" s="51">
        <v>835</v>
      </c>
      <c r="K9" s="58">
        <v>22.555375470000001</v>
      </c>
      <c r="L9" s="51">
        <v>1943</v>
      </c>
      <c r="M9" s="58">
        <v>27.536848069999998</v>
      </c>
      <c r="N9" s="51">
        <v>933</v>
      </c>
      <c r="O9" s="58">
        <v>20.85382208</v>
      </c>
    </row>
    <row r="10" spans="1:15" ht="13.95" customHeight="1">
      <c r="A10" s="3" t="s">
        <v>28</v>
      </c>
      <c r="B10" s="51">
        <v>8646</v>
      </c>
      <c r="C10" s="58">
        <v>8.2000000000000011</v>
      </c>
      <c r="D10" s="51">
        <v>5402</v>
      </c>
      <c r="E10" s="58">
        <v>7.0901693099999994</v>
      </c>
      <c r="F10" s="51">
        <v>2253</v>
      </c>
      <c r="G10" s="58">
        <v>12.255221929999999</v>
      </c>
      <c r="H10" s="51">
        <v>76</v>
      </c>
      <c r="I10" s="58">
        <v>9.4059405900000002</v>
      </c>
      <c r="J10" s="51">
        <v>247</v>
      </c>
      <c r="K10" s="58">
        <v>6.6720691499999996</v>
      </c>
      <c r="L10" s="51">
        <v>730</v>
      </c>
      <c r="M10" s="58">
        <v>10.34580499</v>
      </c>
      <c r="N10" s="51">
        <v>387</v>
      </c>
      <c r="O10" s="58">
        <v>8.6499776500000003</v>
      </c>
    </row>
    <row r="11" spans="1:15" ht="13.95" customHeight="1">
      <c r="A11" s="4" t="s">
        <v>320</v>
      </c>
      <c r="B11" s="52">
        <v>105022</v>
      </c>
      <c r="C11" s="59">
        <v>100</v>
      </c>
      <c r="D11" s="52">
        <v>76190</v>
      </c>
      <c r="E11" s="59">
        <v>100</v>
      </c>
      <c r="F11" s="52">
        <v>18384</v>
      </c>
      <c r="G11" s="59">
        <v>100</v>
      </c>
      <c r="H11" s="52">
        <v>808</v>
      </c>
      <c r="I11" s="59">
        <v>100</v>
      </c>
      <c r="J11" s="52">
        <v>3702</v>
      </c>
      <c r="K11" s="59">
        <v>100</v>
      </c>
      <c r="L11" s="52">
        <v>7056</v>
      </c>
      <c r="M11" s="59">
        <v>100</v>
      </c>
      <c r="N11" s="52">
        <v>4474</v>
      </c>
      <c r="O11" s="59">
        <v>100</v>
      </c>
    </row>
    <row r="13" spans="1:15" ht="34.200000000000003" customHeight="1">
      <c r="A13" s="218" t="s">
        <v>106</v>
      </c>
      <c r="B13" s="197"/>
      <c r="C13" s="197"/>
      <c r="D13" s="197"/>
      <c r="E13" s="197"/>
      <c r="F13" s="197"/>
      <c r="G13" s="197"/>
      <c r="H13" s="197"/>
      <c r="I13" s="197"/>
      <c r="J13" s="197"/>
      <c r="K13" s="197"/>
      <c r="L13" s="197"/>
      <c r="M13" s="197"/>
      <c r="N13" s="197"/>
      <c r="O13" s="197"/>
    </row>
    <row r="14" spans="1:15" ht="23.4" customHeight="1">
      <c r="A14" s="173" t="s">
        <v>103</v>
      </c>
      <c r="B14" s="197"/>
      <c r="C14" s="197"/>
      <c r="D14" s="197"/>
      <c r="E14" s="197"/>
      <c r="F14" s="197"/>
      <c r="G14" s="197"/>
      <c r="H14" s="197"/>
      <c r="I14" s="197"/>
      <c r="J14" s="197"/>
      <c r="K14" s="197"/>
      <c r="L14" s="197"/>
      <c r="M14" s="197"/>
      <c r="N14" s="197"/>
      <c r="O14" s="197"/>
    </row>
    <row r="15" spans="1:15" ht="12" customHeight="1">
      <c r="A15" s="206" t="s">
        <v>105</v>
      </c>
      <c r="B15" s="207"/>
      <c r="C15" s="207"/>
      <c r="D15" s="207"/>
      <c r="E15" s="207"/>
      <c r="F15" s="207"/>
      <c r="G15" s="207"/>
      <c r="H15" s="207"/>
      <c r="I15" s="207"/>
      <c r="J15" s="207"/>
      <c r="K15" s="207"/>
      <c r="L15" s="207"/>
      <c r="M15" s="207"/>
      <c r="N15" s="207"/>
      <c r="O15" s="207"/>
    </row>
  </sheetData>
  <mergeCells count="14">
    <mergeCell ref="A3:L3"/>
    <mergeCell ref="N6:O6"/>
    <mergeCell ref="L6:M6"/>
    <mergeCell ref="L5:O5"/>
    <mergeCell ref="D6:E6"/>
    <mergeCell ref="F6:G6"/>
    <mergeCell ref="H6:I6"/>
    <mergeCell ref="J6:K6"/>
    <mergeCell ref="B6:C6"/>
    <mergeCell ref="A13:O13"/>
    <mergeCell ref="A14:O14"/>
    <mergeCell ref="A15:O15"/>
    <mergeCell ref="B5:K5"/>
    <mergeCell ref="A5:A7"/>
  </mergeCells>
  <pageMargins left="0.05" right="0.05" top="0.5" bottom="0.5" header="0" footer="0"/>
  <pageSetup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3:O16"/>
  <sheetViews>
    <sheetView zoomScaleNormal="100" workbookViewId="0">
      <selection activeCell="A12" sqref="A12"/>
    </sheetView>
  </sheetViews>
  <sheetFormatPr defaultColWidth="11.5546875" defaultRowHeight="12" customHeight="1"/>
  <cols>
    <col min="1" max="1" width="16" customWidth="1"/>
    <col min="2" max="2" width="7.6640625" bestFit="1" customWidth="1"/>
    <col min="3" max="3" width="8.6640625" bestFit="1" customWidth="1"/>
    <col min="4" max="4" width="7.88671875" bestFit="1" customWidth="1"/>
    <col min="5" max="5" width="8.6640625" bestFit="1" customWidth="1"/>
    <col min="6" max="6" width="7.88671875" bestFit="1" customWidth="1"/>
    <col min="7" max="7" width="8.6640625" bestFit="1" customWidth="1"/>
    <col min="8" max="8" width="7.88671875" bestFit="1" customWidth="1"/>
    <col min="9" max="9" width="8.6640625" bestFit="1" customWidth="1"/>
    <col min="10" max="10" width="7.88671875" bestFit="1" customWidth="1"/>
    <col min="11" max="11" width="14" customWidth="1"/>
  </cols>
  <sheetData>
    <row r="3" spans="1:15" ht="30" customHeight="1">
      <c r="A3" s="165" t="s">
        <v>294</v>
      </c>
      <c r="B3" s="150"/>
      <c r="C3" s="150"/>
      <c r="D3" s="150"/>
      <c r="E3" s="150"/>
      <c r="F3" s="150"/>
      <c r="G3" s="150"/>
      <c r="H3" s="150"/>
      <c r="I3" s="150"/>
      <c r="J3" s="150"/>
      <c r="K3" s="150"/>
      <c r="L3" s="150"/>
    </row>
    <row r="5" spans="1:15" ht="13.95" customHeight="1">
      <c r="A5" s="208" t="s">
        <v>293</v>
      </c>
      <c r="B5" s="205" t="s">
        <v>4</v>
      </c>
      <c r="C5" s="205"/>
      <c r="D5" s="205"/>
      <c r="E5" s="205"/>
      <c r="F5" s="205"/>
      <c r="G5" s="205"/>
      <c r="H5" s="205"/>
      <c r="I5" s="205"/>
      <c r="J5" s="205"/>
      <c r="K5" s="205"/>
      <c r="L5" s="180" t="s">
        <v>84</v>
      </c>
      <c r="M5" s="219"/>
      <c r="N5" s="181"/>
      <c r="O5" s="220"/>
    </row>
    <row r="6" spans="1:15" ht="13.95" customHeight="1">
      <c r="A6" s="209"/>
      <c r="B6" s="205" t="s">
        <v>8</v>
      </c>
      <c r="C6" s="205"/>
      <c r="D6" s="205" t="s">
        <v>5</v>
      </c>
      <c r="E6" s="205"/>
      <c r="F6" s="205" t="s">
        <v>6</v>
      </c>
      <c r="G6" s="205"/>
      <c r="H6" s="205" t="s">
        <v>223</v>
      </c>
      <c r="I6" s="205"/>
      <c r="J6" s="205" t="s">
        <v>222</v>
      </c>
      <c r="K6" s="205"/>
      <c r="L6" s="205" t="s">
        <v>9</v>
      </c>
      <c r="M6" s="205"/>
      <c r="N6" s="205" t="s">
        <v>311</v>
      </c>
      <c r="O6" s="205"/>
    </row>
    <row r="7" spans="1:15" ht="13.95" customHeight="1">
      <c r="A7" s="210"/>
      <c r="B7" s="50" t="s">
        <v>169</v>
      </c>
      <c r="C7" s="50" t="s">
        <v>188</v>
      </c>
      <c r="D7" s="50" t="s">
        <v>169</v>
      </c>
      <c r="E7" s="50" t="s">
        <v>188</v>
      </c>
      <c r="F7" s="50" t="s">
        <v>169</v>
      </c>
      <c r="G7" s="50" t="s">
        <v>188</v>
      </c>
      <c r="H7" s="50" t="s">
        <v>169</v>
      </c>
      <c r="I7" s="50" t="s">
        <v>188</v>
      </c>
      <c r="J7" s="50" t="s">
        <v>169</v>
      </c>
      <c r="K7" s="50" t="s">
        <v>188</v>
      </c>
      <c r="L7" s="50" t="s">
        <v>169</v>
      </c>
      <c r="M7" s="50" t="s">
        <v>188</v>
      </c>
      <c r="N7" s="50" t="s">
        <v>169</v>
      </c>
      <c r="O7" s="50" t="s">
        <v>188</v>
      </c>
    </row>
    <row r="8" spans="1:15" ht="13.95" customHeight="1">
      <c r="A8" s="3" t="s">
        <v>29</v>
      </c>
      <c r="B8" s="51">
        <v>494</v>
      </c>
      <c r="C8" s="58">
        <v>0.5</v>
      </c>
      <c r="D8" s="51">
        <v>233</v>
      </c>
      <c r="E8" s="58">
        <v>0.30581440999999998</v>
      </c>
      <c r="F8" s="51">
        <v>220</v>
      </c>
      <c r="G8" s="58">
        <v>1.19669278</v>
      </c>
      <c r="H8" s="53" t="s">
        <v>177</v>
      </c>
      <c r="I8" s="5" t="s">
        <v>177</v>
      </c>
      <c r="J8" s="51">
        <v>19</v>
      </c>
      <c r="K8" s="58">
        <v>0.51323608999999992</v>
      </c>
      <c r="L8" s="51">
        <v>32</v>
      </c>
      <c r="M8" s="58">
        <v>0.45351473999999997</v>
      </c>
      <c r="N8" s="51">
        <v>14</v>
      </c>
      <c r="O8" s="58">
        <v>0.31291909000000001</v>
      </c>
    </row>
    <row r="9" spans="1:15" ht="13.95" customHeight="1">
      <c r="A9" s="3" t="s">
        <v>30</v>
      </c>
      <c r="B9" s="51">
        <v>1097</v>
      </c>
      <c r="C9" s="58">
        <v>1</v>
      </c>
      <c r="D9" s="51">
        <v>660</v>
      </c>
      <c r="E9" s="58">
        <v>0.86625541000000006</v>
      </c>
      <c r="F9" s="51">
        <v>356</v>
      </c>
      <c r="G9" s="58">
        <v>1.9364664899999999</v>
      </c>
      <c r="H9" s="51">
        <v>9</v>
      </c>
      <c r="I9" s="58">
        <v>1.1138613900000001</v>
      </c>
      <c r="J9" s="51">
        <v>26</v>
      </c>
      <c r="K9" s="58">
        <v>0.70232306999999994</v>
      </c>
      <c r="L9" s="51">
        <v>75</v>
      </c>
      <c r="M9" s="58">
        <v>1.06292517</v>
      </c>
      <c r="N9" s="51">
        <v>38</v>
      </c>
      <c r="O9" s="58">
        <v>0.84935180999999993</v>
      </c>
    </row>
    <row r="10" spans="1:15" ht="13.95" customHeight="1">
      <c r="A10" s="3" t="s">
        <v>31</v>
      </c>
      <c r="B10" s="51">
        <v>8119</v>
      </c>
      <c r="C10" s="58">
        <v>7.7</v>
      </c>
      <c r="D10" s="51">
        <v>4950</v>
      </c>
      <c r="E10" s="58">
        <v>6.4969156099999994</v>
      </c>
      <c r="F10" s="51">
        <v>2324</v>
      </c>
      <c r="G10" s="58">
        <v>12.641427329999999</v>
      </c>
      <c r="H10" s="51">
        <v>72</v>
      </c>
      <c r="I10" s="58">
        <v>8.9108910899999998</v>
      </c>
      <c r="J10" s="51">
        <v>320</v>
      </c>
      <c r="K10" s="58">
        <v>8.6439762299999998</v>
      </c>
      <c r="L10" s="51">
        <v>496</v>
      </c>
      <c r="M10" s="58">
        <v>7.0294784599999991</v>
      </c>
      <c r="N10" s="51">
        <v>307</v>
      </c>
      <c r="O10" s="58">
        <v>6.8618685700000004</v>
      </c>
    </row>
    <row r="11" spans="1:15" ht="13.95" customHeight="1">
      <c r="A11" s="3" t="s">
        <v>32</v>
      </c>
      <c r="B11" s="51">
        <v>95253</v>
      </c>
      <c r="C11" s="58">
        <v>90.7</v>
      </c>
      <c r="D11" s="51">
        <v>70341</v>
      </c>
      <c r="E11" s="58">
        <v>92.323139519999998</v>
      </c>
      <c r="F11" s="51">
        <v>15445</v>
      </c>
      <c r="G11" s="58">
        <v>84.013272409999999</v>
      </c>
      <c r="H11" s="51">
        <v>727</v>
      </c>
      <c r="I11" s="58">
        <v>89.975247519999996</v>
      </c>
      <c r="J11" s="51">
        <v>3333</v>
      </c>
      <c r="K11" s="58">
        <v>90.03241491</v>
      </c>
      <c r="L11" s="51">
        <v>6453</v>
      </c>
      <c r="M11" s="58">
        <v>91.45408162999999</v>
      </c>
      <c r="N11" s="51">
        <v>4115</v>
      </c>
      <c r="O11" s="58">
        <v>91.975860529999991</v>
      </c>
    </row>
    <row r="12" spans="1:15" ht="13.95" customHeight="1">
      <c r="A12" s="145" t="s">
        <v>320</v>
      </c>
      <c r="B12" s="52">
        <v>105022</v>
      </c>
      <c r="C12" s="59">
        <v>100</v>
      </c>
      <c r="D12" s="52">
        <v>76190</v>
      </c>
      <c r="E12" s="59">
        <v>100</v>
      </c>
      <c r="F12" s="52">
        <v>18384</v>
      </c>
      <c r="G12" s="59">
        <v>100</v>
      </c>
      <c r="H12" s="52">
        <v>808</v>
      </c>
      <c r="I12" s="59">
        <v>100</v>
      </c>
      <c r="J12" s="52">
        <v>3702</v>
      </c>
      <c r="K12" s="59">
        <v>100</v>
      </c>
      <c r="L12" s="52">
        <v>7056</v>
      </c>
      <c r="M12" s="59">
        <v>100</v>
      </c>
      <c r="N12" s="52">
        <v>4474</v>
      </c>
      <c r="O12" s="59">
        <v>100</v>
      </c>
    </row>
    <row r="14" spans="1:15" ht="23.4" customHeight="1">
      <c r="A14" s="221" t="s">
        <v>104</v>
      </c>
      <c r="B14" s="197"/>
      <c r="C14" s="197"/>
      <c r="D14" s="197"/>
      <c r="E14" s="197"/>
      <c r="F14" s="197"/>
      <c r="G14" s="197"/>
      <c r="H14" s="197"/>
      <c r="I14" s="197"/>
      <c r="J14" s="197"/>
      <c r="K14" s="197"/>
      <c r="L14" s="197"/>
      <c r="M14" s="197"/>
      <c r="N14" s="197"/>
      <c r="O14" s="197"/>
    </row>
    <row r="15" spans="1:15" ht="27" customHeight="1">
      <c r="A15" s="173" t="s">
        <v>94</v>
      </c>
      <c r="B15" s="197"/>
      <c r="C15" s="197"/>
      <c r="D15" s="197"/>
      <c r="E15" s="197"/>
      <c r="F15" s="197"/>
      <c r="G15" s="197"/>
      <c r="H15" s="197"/>
      <c r="I15" s="197"/>
      <c r="J15" s="197"/>
      <c r="K15" s="197"/>
      <c r="L15" s="197"/>
      <c r="M15" s="197"/>
      <c r="N15" s="197"/>
      <c r="O15" s="197"/>
    </row>
    <row r="16" spans="1:15" ht="14.4" customHeight="1">
      <c r="A16" s="206" t="s">
        <v>105</v>
      </c>
      <c r="B16" s="207"/>
      <c r="C16" s="207"/>
      <c r="D16" s="207"/>
      <c r="E16" s="207"/>
      <c r="F16" s="207"/>
      <c r="G16" s="207"/>
      <c r="H16" s="207"/>
      <c r="I16" s="207"/>
      <c r="J16" s="207"/>
      <c r="K16" s="207"/>
      <c r="L16" s="207"/>
      <c r="M16" s="207"/>
      <c r="N16" s="207"/>
      <c r="O16" s="207"/>
    </row>
  </sheetData>
  <mergeCells count="14">
    <mergeCell ref="A14:O14"/>
    <mergeCell ref="A15:O15"/>
    <mergeCell ref="A16:O16"/>
    <mergeCell ref="A3:L3"/>
    <mergeCell ref="N6:O6"/>
    <mergeCell ref="L6:M6"/>
    <mergeCell ref="L5:O5"/>
    <mergeCell ref="B5:K5"/>
    <mergeCell ref="D6:E6"/>
    <mergeCell ref="F6:G6"/>
    <mergeCell ref="H6:I6"/>
    <mergeCell ref="J6:K6"/>
    <mergeCell ref="B6:C6"/>
    <mergeCell ref="A5:A7"/>
  </mergeCells>
  <pageMargins left="0.05" right="0.05" top="0.5" bottom="0.5" header="0" footer="0"/>
  <pageSetup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3:P21"/>
  <sheetViews>
    <sheetView zoomScaleNormal="100" workbookViewId="0">
      <selection activeCell="A9" sqref="A9"/>
    </sheetView>
  </sheetViews>
  <sheetFormatPr defaultColWidth="11.5546875" defaultRowHeight="12" customHeight="1"/>
  <cols>
    <col min="1" max="1" width="24.5546875" bestFit="1" customWidth="1"/>
    <col min="2" max="2" width="10.21875" bestFit="1" customWidth="1"/>
    <col min="3" max="3" width="15.5546875" bestFit="1" customWidth="1"/>
    <col min="4" max="4" width="7.6640625" bestFit="1" customWidth="1"/>
    <col min="5" max="5" width="10.21875" bestFit="1" customWidth="1"/>
    <col min="6" max="6" width="15.5546875" bestFit="1" customWidth="1"/>
    <col min="7" max="7" width="5.44140625" bestFit="1" customWidth="1"/>
    <col min="8" max="8" width="10.6640625" bestFit="1" customWidth="1"/>
    <col min="9" max="9" width="15.5546875" bestFit="1" customWidth="1"/>
    <col min="10" max="10" width="9.6640625" bestFit="1" customWidth="1"/>
    <col min="11" max="11" width="10.21875" bestFit="1" customWidth="1"/>
    <col min="12" max="12" width="15.5546875" bestFit="1" customWidth="1"/>
    <col min="13" max="13" width="6" bestFit="1" customWidth="1"/>
    <col min="14" max="14" width="10.6640625" bestFit="1" customWidth="1"/>
    <col min="15" max="15" width="23.6640625" bestFit="1" customWidth="1"/>
  </cols>
  <sheetData>
    <row r="3" spans="1:16" ht="33" customHeight="1">
      <c r="A3" s="165" t="s">
        <v>290</v>
      </c>
      <c r="B3" s="150"/>
      <c r="C3" s="150"/>
      <c r="D3" s="150"/>
      <c r="E3" s="150"/>
      <c r="F3" s="150"/>
      <c r="G3" s="150"/>
      <c r="H3" s="150"/>
      <c r="I3" s="150"/>
      <c r="J3" s="150"/>
      <c r="K3" s="150"/>
      <c r="L3" s="150"/>
      <c r="M3" s="150"/>
      <c r="N3" s="150"/>
      <c r="O3" s="150"/>
      <c r="P3" s="150"/>
    </row>
    <row r="6" spans="1:16" ht="20.399999999999999" customHeight="1">
      <c r="A6" s="223" t="s">
        <v>291</v>
      </c>
      <c r="B6" s="222" t="s">
        <v>234</v>
      </c>
      <c r="C6" s="222"/>
      <c r="D6" s="222"/>
      <c r="E6" s="222"/>
      <c r="F6" s="222"/>
      <c r="G6" s="222"/>
      <c r="H6" s="222"/>
      <c r="I6" s="222"/>
      <c r="J6" s="222"/>
      <c r="K6" s="222"/>
      <c r="L6" s="222"/>
      <c r="M6" s="222"/>
      <c r="N6" s="55"/>
      <c r="O6" s="55"/>
    </row>
    <row r="7" spans="1:16" ht="12" customHeight="1">
      <c r="A7" s="224"/>
      <c r="B7" s="205" t="s">
        <v>24</v>
      </c>
      <c r="C7" s="205"/>
      <c r="D7" s="205"/>
      <c r="E7" s="205" t="s">
        <v>26</v>
      </c>
      <c r="F7" s="205"/>
      <c r="G7" s="205"/>
      <c r="H7" s="205" t="s">
        <v>27</v>
      </c>
      <c r="I7" s="205"/>
      <c r="J7" s="205"/>
      <c r="K7" s="205" t="s">
        <v>28</v>
      </c>
      <c r="L7" s="205"/>
      <c r="M7" s="205"/>
      <c r="N7" s="55"/>
      <c r="O7" s="55"/>
    </row>
    <row r="8" spans="1:16" ht="12.6" customHeight="1">
      <c r="A8" s="225"/>
      <c r="B8" s="7" t="s">
        <v>86</v>
      </c>
      <c r="C8" s="7" t="s">
        <v>292</v>
      </c>
      <c r="D8" s="7" t="s">
        <v>10</v>
      </c>
      <c r="E8" s="7" t="s">
        <v>86</v>
      </c>
      <c r="F8" s="7" t="s">
        <v>292</v>
      </c>
      <c r="G8" s="7" t="s">
        <v>10</v>
      </c>
      <c r="H8" s="7" t="s">
        <v>86</v>
      </c>
      <c r="I8" s="7" t="s">
        <v>292</v>
      </c>
      <c r="J8" s="7" t="s">
        <v>10</v>
      </c>
      <c r="K8" s="7" t="s">
        <v>86</v>
      </c>
      <c r="L8" s="7" t="s">
        <v>292</v>
      </c>
      <c r="M8" s="7" t="s">
        <v>10</v>
      </c>
      <c r="N8" s="55"/>
      <c r="O8" s="55"/>
    </row>
    <row r="9" spans="1:16" ht="12" customHeight="1">
      <c r="A9" s="7" t="s">
        <v>320</v>
      </c>
      <c r="B9" s="128">
        <v>105022</v>
      </c>
      <c r="C9" s="128">
        <v>9710</v>
      </c>
      <c r="D9" s="129">
        <v>92.5</v>
      </c>
      <c r="E9" s="128">
        <v>72016</v>
      </c>
      <c r="F9" s="128">
        <v>5801</v>
      </c>
      <c r="G9" s="129">
        <v>80.599999999999994</v>
      </c>
      <c r="H9" s="128">
        <v>24359</v>
      </c>
      <c r="I9" s="128">
        <v>2624</v>
      </c>
      <c r="J9" s="129">
        <v>107.7</v>
      </c>
      <c r="K9" s="128">
        <v>8593</v>
      </c>
      <c r="L9" s="128">
        <v>1284</v>
      </c>
      <c r="M9" s="129">
        <v>149.4</v>
      </c>
      <c r="N9" s="55"/>
      <c r="O9" s="55"/>
    </row>
    <row r="10" spans="1:16" s="130" customFormat="1" ht="12" customHeight="1">
      <c r="A10" s="131" t="s">
        <v>4</v>
      </c>
      <c r="B10" s="132"/>
      <c r="C10" s="133"/>
      <c r="D10" s="134"/>
      <c r="E10" s="133"/>
      <c r="F10" s="133"/>
      <c r="G10" s="134"/>
      <c r="H10" s="133"/>
      <c r="I10" s="133"/>
      <c r="J10" s="134"/>
      <c r="K10" s="133"/>
      <c r="L10" s="133"/>
      <c r="M10" s="135"/>
    </row>
    <row r="11" spans="1:16" s="55" customFormat="1" ht="12" customHeight="1">
      <c r="A11" s="7" t="s">
        <v>5</v>
      </c>
      <c r="B11" s="108">
        <v>76190</v>
      </c>
      <c r="C11" s="106">
        <v>5843</v>
      </c>
      <c r="D11" s="102">
        <v>76.7</v>
      </c>
      <c r="E11" s="106">
        <v>54468</v>
      </c>
      <c r="F11" s="106">
        <v>3653</v>
      </c>
      <c r="G11" s="102">
        <v>67.099999999999994</v>
      </c>
      <c r="H11" s="106">
        <v>16321</v>
      </c>
      <c r="I11" s="106">
        <v>1481</v>
      </c>
      <c r="J11" s="102">
        <v>90.7</v>
      </c>
      <c r="K11" s="106">
        <v>5389</v>
      </c>
      <c r="L11" s="106">
        <v>709</v>
      </c>
      <c r="M11" s="103">
        <v>131.6</v>
      </c>
    </row>
    <row r="12" spans="1:16" s="55" customFormat="1" ht="12" customHeight="1">
      <c r="A12" s="7" t="s">
        <v>6</v>
      </c>
      <c r="B12" s="108">
        <v>18384</v>
      </c>
      <c r="C12" s="106">
        <v>2900</v>
      </c>
      <c r="D12" s="102">
        <v>157.69999999999999</v>
      </c>
      <c r="E12" s="106">
        <v>10790</v>
      </c>
      <c r="F12" s="106">
        <v>1591</v>
      </c>
      <c r="G12" s="102">
        <v>147.5</v>
      </c>
      <c r="H12" s="106">
        <v>5338</v>
      </c>
      <c r="I12" s="106">
        <v>854</v>
      </c>
      <c r="J12" s="102">
        <v>160</v>
      </c>
      <c r="K12" s="106">
        <v>2223</v>
      </c>
      <c r="L12" s="106">
        <v>454</v>
      </c>
      <c r="M12" s="103">
        <v>204.2</v>
      </c>
    </row>
    <row r="13" spans="1:16" ht="12" customHeight="1">
      <c r="A13" s="7" t="s">
        <v>223</v>
      </c>
      <c r="B13" s="108">
        <v>808</v>
      </c>
      <c r="C13" s="106">
        <v>81</v>
      </c>
      <c r="D13" s="102">
        <v>100.2</v>
      </c>
      <c r="E13" s="106">
        <v>499</v>
      </c>
      <c r="F13" s="106">
        <v>41</v>
      </c>
      <c r="G13" s="102">
        <v>82.2</v>
      </c>
      <c r="H13" s="106">
        <v>232</v>
      </c>
      <c r="I13" s="106">
        <v>29</v>
      </c>
      <c r="J13" s="102">
        <v>125</v>
      </c>
      <c r="K13" s="106">
        <v>77</v>
      </c>
      <c r="L13" s="106">
        <v>11</v>
      </c>
      <c r="M13" s="103">
        <v>142.9</v>
      </c>
      <c r="N13" s="55"/>
      <c r="O13" s="55"/>
    </row>
    <row r="14" spans="1:16" ht="12" customHeight="1">
      <c r="A14" s="7" t="s">
        <v>222</v>
      </c>
      <c r="B14" s="108">
        <v>3702</v>
      </c>
      <c r="C14" s="106">
        <v>365</v>
      </c>
      <c r="D14" s="102">
        <v>98.6</v>
      </c>
      <c r="E14" s="106">
        <v>2620</v>
      </c>
      <c r="F14" s="106">
        <v>225</v>
      </c>
      <c r="G14" s="102">
        <v>85.9</v>
      </c>
      <c r="H14" s="106">
        <v>836</v>
      </c>
      <c r="I14" s="106">
        <v>109</v>
      </c>
      <c r="J14" s="102">
        <v>130.4</v>
      </c>
      <c r="K14" s="106">
        <v>245</v>
      </c>
      <c r="L14" s="106">
        <v>31</v>
      </c>
      <c r="M14" s="103">
        <v>126.5</v>
      </c>
      <c r="N14" s="55"/>
      <c r="O14" s="55"/>
    </row>
    <row r="15" spans="1:16" s="130" customFormat="1" ht="12" customHeight="1">
      <c r="A15" s="131" t="s">
        <v>84</v>
      </c>
      <c r="B15" s="132"/>
      <c r="C15" s="133"/>
      <c r="D15" s="134"/>
      <c r="E15" s="133"/>
      <c r="F15" s="133"/>
      <c r="G15" s="134"/>
      <c r="H15" s="133"/>
      <c r="I15" s="133"/>
      <c r="J15" s="134"/>
      <c r="K15" s="133"/>
      <c r="L15" s="133"/>
      <c r="M15" s="135"/>
    </row>
    <row r="16" spans="1:16" ht="12" customHeight="1">
      <c r="A16" s="7" t="s">
        <v>9</v>
      </c>
      <c r="B16" s="108">
        <v>7056</v>
      </c>
      <c r="C16" s="106">
        <v>603</v>
      </c>
      <c r="D16" s="102">
        <v>85.5</v>
      </c>
      <c r="E16" s="106">
        <v>4377</v>
      </c>
      <c r="F16" s="106">
        <v>331</v>
      </c>
      <c r="G16" s="102">
        <v>75.599999999999994</v>
      </c>
      <c r="H16" s="106">
        <v>1946</v>
      </c>
      <c r="I16" s="106">
        <v>203</v>
      </c>
      <c r="J16" s="102">
        <v>104.3</v>
      </c>
      <c r="K16" s="106">
        <v>732</v>
      </c>
      <c r="L16" s="106">
        <v>69</v>
      </c>
      <c r="M16" s="103">
        <v>94.3</v>
      </c>
      <c r="N16" s="55"/>
      <c r="O16" s="55"/>
    </row>
    <row r="17" spans="1:15" ht="12" customHeight="1">
      <c r="A17" s="7" t="s">
        <v>311</v>
      </c>
      <c r="B17" s="109">
        <v>4474</v>
      </c>
      <c r="C17" s="107">
        <v>359</v>
      </c>
      <c r="D17" s="104">
        <v>80.2</v>
      </c>
      <c r="E17" s="107">
        <v>3154</v>
      </c>
      <c r="F17" s="107">
        <v>244</v>
      </c>
      <c r="G17" s="104">
        <v>77.400000000000006</v>
      </c>
      <c r="H17" s="107">
        <v>935</v>
      </c>
      <c r="I17" s="107">
        <v>70</v>
      </c>
      <c r="J17" s="104">
        <v>74.900000000000006</v>
      </c>
      <c r="K17" s="107">
        <v>385</v>
      </c>
      <c r="L17" s="107">
        <v>45</v>
      </c>
      <c r="M17" s="105">
        <v>116.9</v>
      </c>
      <c r="N17" s="55"/>
      <c r="O17" s="55"/>
    </row>
    <row r="19" spans="1:15" ht="23.4" customHeight="1">
      <c r="A19" s="218" t="s">
        <v>102</v>
      </c>
      <c r="B19" s="218"/>
      <c r="C19" s="218"/>
      <c r="D19" s="218"/>
      <c r="E19" s="218"/>
      <c r="F19" s="218"/>
      <c r="G19" s="218"/>
      <c r="H19" s="218"/>
      <c r="I19" s="218"/>
      <c r="J19" s="218"/>
      <c r="K19" s="218"/>
      <c r="L19" s="218"/>
      <c r="M19" s="218"/>
      <c r="N19" s="218"/>
      <c r="O19" s="218"/>
    </row>
    <row r="20" spans="1:15" ht="13.8" customHeight="1">
      <c r="A20" s="173" t="s">
        <v>103</v>
      </c>
      <c r="B20" s="173"/>
      <c r="C20" s="173"/>
      <c r="D20" s="173"/>
      <c r="E20" s="173"/>
      <c r="F20" s="173"/>
      <c r="G20" s="173"/>
      <c r="H20" s="173"/>
      <c r="I20" s="173"/>
      <c r="J20" s="173"/>
      <c r="K20" s="173"/>
      <c r="L20" s="173"/>
      <c r="M20" s="173"/>
      <c r="N20" s="173"/>
      <c r="O20" s="173"/>
    </row>
    <row r="21" spans="1:15" ht="12" customHeight="1">
      <c r="A21" s="206" t="s">
        <v>105</v>
      </c>
      <c r="B21" s="206"/>
      <c r="C21" s="206"/>
      <c r="D21" s="206"/>
      <c r="E21" s="206"/>
      <c r="F21" s="206"/>
      <c r="G21" s="206"/>
      <c r="H21" s="206"/>
      <c r="I21" s="206"/>
      <c r="J21" s="206"/>
      <c r="K21" s="206"/>
      <c r="L21" s="206"/>
      <c r="M21" s="206"/>
      <c r="N21" s="206"/>
      <c r="O21" s="206"/>
    </row>
  </sheetData>
  <mergeCells count="10">
    <mergeCell ref="A3:P3"/>
    <mergeCell ref="A19:O19"/>
    <mergeCell ref="A20:O20"/>
    <mergeCell ref="A21:O21"/>
    <mergeCell ref="B6:M6"/>
    <mergeCell ref="A6:A8"/>
    <mergeCell ref="E7:G7"/>
    <mergeCell ref="B7:D7"/>
    <mergeCell ref="H7:J7"/>
    <mergeCell ref="K7:M7"/>
  </mergeCells>
  <pageMargins left="0.05" right="0.05" top="0.5" bottom="0.5" header="0" footer="0"/>
  <pageSetup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3:Q24"/>
  <sheetViews>
    <sheetView zoomScaleNormal="100" workbookViewId="0">
      <selection activeCell="A20" sqref="A20"/>
    </sheetView>
  </sheetViews>
  <sheetFormatPr defaultColWidth="11.5546875" defaultRowHeight="12" customHeight="1"/>
  <cols>
    <col min="1" max="1" width="39.6640625" bestFit="1" customWidth="1"/>
    <col min="2" max="2" width="10.6640625" bestFit="1" customWidth="1"/>
    <col min="3" max="3" width="15.6640625" bestFit="1" customWidth="1"/>
    <col min="4" max="4" width="10.6640625" bestFit="1" customWidth="1"/>
    <col min="5" max="5" width="15.6640625" bestFit="1" customWidth="1"/>
    <col min="6" max="6" width="10.6640625" bestFit="1" customWidth="1"/>
    <col min="7" max="7" width="15.6640625" bestFit="1" customWidth="1"/>
    <col min="8" max="8" width="10.6640625" bestFit="1" customWidth="1"/>
    <col min="9" max="9" width="15.6640625" bestFit="1" customWidth="1"/>
    <col min="10" max="10" width="10.6640625" bestFit="1" customWidth="1"/>
    <col min="11" max="11" width="15.6640625" bestFit="1" customWidth="1"/>
    <col min="12" max="12" width="10.6640625" bestFit="1" customWidth="1"/>
    <col min="13" max="13" width="15.6640625" bestFit="1" customWidth="1"/>
    <col min="14" max="14" width="8.33203125" bestFit="1" customWidth="1"/>
    <col min="15" max="15" width="13.33203125" bestFit="1" customWidth="1"/>
    <col min="17" max="17" width="13.33203125" bestFit="1" customWidth="1"/>
  </cols>
  <sheetData>
    <row r="3" spans="1:17" ht="33" customHeight="1">
      <c r="A3" s="165" t="s">
        <v>289</v>
      </c>
      <c r="B3" s="150"/>
      <c r="C3" s="150"/>
      <c r="D3" s="150"/>
      <c r="E3" s="150"/>
      <c r="F3" s="150"/>
      <c r="G3" s="150"/>
      <c r="H3" s="150"/>
      <c r="I3" s="150"/>
      <c r="J3" s="150"/>
      <c r="K3" s="150"/>
      <c r="L3" s="150"/>
      <c r="M3" s="150"/>
      <c r="N3" s="150"/>
    </row>
    <row r="5" spans="1:17" ht="13.95" customHeight="1">
      <c r="A5" s="227" t="s">
        <v>282</v>
      </c>
      <c r="B5" s="205" t="s">
        <v>4</v>
      </c>
      <c r="C5" s="205"/>
      <c r="D5" s="205"/>
      <c r="E5" s="205"/>
      <c r="F5" s="205"/>
      <c r="G5" s="205"/>
      <c r="H5" s="205"/>
      <c r="I5" s="205"/>
      <c r="J5" s="205"/>
      <c r="K5" s="205"/>
      <c r="L5" s="205"/>
      <c r="M5" s="205"/>
      <c r="N5" s="180" t="s">
        <v>84</v>
      </c>
      <c r="O5" s="219"/>
      <c r="P5" s="181"/>
      <c r="Q5" s="220"/>
    </row>
    <row r="6" spans="1:17" ht="13.95" customHeight="1">
      <c r="A6" s="228"/>
      <c r="B6" s="205" t="s">
        <v>8</v>
      </c>
      <c r="C6" s="205"/>
      <c r="D6" s="205" t="s">
        <v>5</v>
      </c>
      <c r="E6" s="205"/>
      <c r="F6" s="205" t="s">
        <v>6</v>
      </c>
      <c r="G6" s="205"/>
      <c r="H6" s="205" t="s">
        <v>223</v>
      </c>
      <c r="I6" s="205"/>
      <c r="J6" s="205" t="s">
        <v>222</v>
      </c>
      <c r="K6" s="205"/>
      <c r="L6" s="205" t="s">
        <v>25</v>
      </c>
      <c r="M6" s="205"/>
      <c r="N6" s="205" t="s">
        <v>9</v>
      </c>
      <c r="O6" s="205"/>
      <c r="P6" s="205" t="s">
        <v>311</v>
      </c>
      <c r="Q6" s="205"/>
    </row>
    <row r="7" spans="1:17" ht="13.95" customHeight="1">
      <c r="A7" s="4" t="s">
        <v>235</v>
      </c>
      <c r="B7" s="50" t="s">
        <v>169</v>
      </c>
      <c r="C7" s="50" t="s">
        <v>188</v>
      </c>
      <c r="D7" s="50" t="s">
        <v>169</v>
      </c>
      <c r="E7" s="50" t="s">
        <v>188</v>
      </c>
      <c r="F7" s="50" t="s">
        <v>169</v>
      </c>
      <c r="G7" s="50" t="s">
        <v>188</v>
      </c>
      <c r="H7" s="50" t="s">
        <v>169</v>
      </c>
      <c r="I7" s="50" t="s">
        <v>188</v>
      </c>
      <c r="J7" s="50" t="s">
        <v>169</v>
      </c>
      <c r="K7" s="50" t="s">
        <v>188</v>
      </c>
      <c r="L7" s="50" t="s">
        <v>169</v>
      </c>
      <c r="M7" s="50" t="s">
        <v>188</v>
      </c>
      <c r="N7" s="50" t="s">
        <v>169</v>
      </c>
      <c r="O7" s="50" t="s">
        <v>188</v>
      </c>
      <c r="P7" s="50" t="s">
        <v>169</v>
      </c>
      <c r="Q7" s="50" t="s">
        <v>188</v>
      </c>
    </row>
    <row r="8" spans="1:17" ht="13.95" customHeight="1">
      <c r="A8" s="3" t="s">
        <v>33</v>
      </c>
      <c r="B8" s="51">
        <v>522</v>
      </c>
      <c r="C8" s="11">
        <v>0.5</v>
      </c>
      <c r="D8" s="51">
        <v>371</v>
      </c>
      <c r="E8" s="11">
        <v>0.5</v>
      </c>
      <c r="F8" s="51">
        <v>96</v>
      </c>
      <c r="G8" s="11">
        <v>0.5</v>
      </c>
      <c r="H8" s="51">
        <v>6</v>
      </c>
      <c r="I8" s="11">
        <v>0.7</v>
      </c>
      <c r="J8" s="51">
        <v>20</v>
      </c>
      <c r="K8" s="11">
        <v>0.5</v>
      </c>
      <c r="L8" s="51">
        <v>26</v>
      </c>
      <c r="M8" s="11">
        <v>0.5</v>
      </c>
      <c r="N8" s="51">
        <v>40</v>
      </c>
      <c r="O8" s="11">
        <v>0.6</v>
      </c>
      <c r="P8" s="51">
        <v>24</v>
      </c>
      <c r="Q8" s="11">
        <v>0.5</v>
      </c>
    </row>
    <row r="9" spans="1:17" ht="13.95" customHeight="1">
      <c r="A9" s="14" t="s">
        <v>283</v>
      </c>
      <c r="B9" s="51">
        <v>894</v>
      </c>
      <c r="C9" s="11">
        <v>0.9</v>
      </c>
      <c r="D9" s="51">
        <v>680</v>
      </c>
      <c r="E9" s="11">
        <v>0.9</v>
      </c>
      <c r="F9" s="51">
        <v>83</v>
      </c>
      <c r="G9" s="11">
        <v>0.5</v>
      </c>
      <c r="H9" s="51">
        <v>4</v>
      </c>
      <c r="I9" s="17" t="s">
        <v>177</v>
      </c>
      <c r="J9" s="51">
        <v>96</v>
      </c>
      <c r="K9" s="11">
        <v>2.6</v>
      </c>
      <c r="L9" s="51">
        <v>19</v>
      </c>
      <c r="M9" s="11">
        <v>0.4</v>
      </c>
      <c r="N9" s="51">
        <v>42</v>
      </c>
      <c r="O9" s="11">
        <v>0.6</v>
      </c>
      <c r="P9" s="51">
        <v>41</v>
      </c>
      <c r="Q9" s="11">
        <v>0.9</v>
      </c>
    </row>
    <row r="10" spans="1:17" ht="13.95" customHeight="1">
      <c r="A10" s="3" t="s">
        <v>34</v>
      </c>
      <c r="B10" s="51">
        <v>38</v>
      </c>
      <c r="C10" s="11">
        <v>0</v>
      </c>
      <c r="D10" s="51">
        <v>19</v>
      </c>
      <c r="E10" s="11">
        <v>0</v>
      </c>
      <c r="F10" s="51">
        <v>9</v>
      </c>
      <c r="G10" s="11">
        <v>0</v>
      </c>
      <c r="H10" s="53" t="s">
        <v>177</v>
      </c>
      <c r="I10" s="12" t="s">
        <v>177</v>
      </c>
      <c r="J10" s="51">
        <v>3</v>
      </c>
      <c r="K10" s="17" t="s">
        <v>177</v>
      </c>
      <c r="L10" s="51">
        <v>7</v>
      </c>
      <c r="M10" s="11">
        <v>0.1</v>
      </c>
      <c r="N10" s="51">
        <v>3</v>
      </c>
      <c r="O10" s="17" t="s">
        <v>177</v>
      </c>
      <c r="P10" s="51">
        <v>6</v>
      </c>
      <c r="Q10" s="11">
        <v>0.1</v>
      </c>
    </row>
    <row r="11" spans="1:17" ht="13.95" customHeight="1">
      <c r="A11" s="3" t="s">
        <v>35</v>
      </c>
      <c r="B11" s="51">
        <v>38</v>
      </c>
      <c r="C11" s="11">
        <v>0</v>
      </c>
      <c r="D11" s="51">
        <v>19</v>
      </c>
      <c r="E11" s="11">
        <v>0</v>
      </c>
      <c r="F11" s="51">
        <v>9</v>
      </c>
      <c r="G11" s="11">
        <v>0</v>
      </c>
      <c r="H11" s="53" t="s">
        <v>177</v>
      </c>
      <c r="I11" s="12" t="s">
        <v>177</v>
      </c>
      <c r="J11" s="51">
        <v>3</v>
      </c>
      <c r="K11" s="17" t="s">
        <v>177</v>
      </c>
      <c r="L11" s="51">
        <v>7</v>
      </c>
      <c r="M11" s="11">
        <v>0.1</v>
      </c>
      <c r="N11" s="51">
        <v>3</v>
      </c>
      <c r="O11" s="17" t="s">
        <v>177</v>
      </c>
      <c r="P11" s="51">
        <v>6</v>
      </c>
      <c r="Q11" s="11">
        <v>0.1</v>
      </c>
    </row>
    <row r="12" spans="1:17" ht="13.95" customHeight="1">
      <c r="A12" s="14" t="s">
        <v>284</v>
      </c>
      <c r="B12" s="51">
        <v>199</v>
      </c>
      <c r="C12" s="11">
        <v>0.2</v>
      </c>
      <c r="D12" s="51">
        <v>134</v>
      </c>
      <c r="E12" s="11">
        <v>0.2</v>
      </c>
      <c r="F12" s="51">
        <v>37</v>
      </c>
      <c r="G12" s="11">
        <v>0.2</v>
      </c>
      <c r="H12" s="51">
        <v>3</v>
      </c>
      <c r="I12" s="17" t="s">
        <v>177</v>
      </c>
      <c r="J12" s="51">
        <v>9</v>
      </c>
      <c r="K12" s="11">
        <v>0.2</v>
      </c>
      <c r="L12" s="51">
        <v>13</v>
      </c>
      <c r="M12" s="11">
        <v>0.3</v>
      </c>
      <c r="N12" s="51">
        <v>14</v>
      </c>
      <c r="O12" s="11">
        <v>0.2</v>
      </c>
      <c r="P12" s="51">
        <v>12</v>
      </c>
      <c r="Q12" s="11">
        <v>0.3</v>
      </c>
    </row>
    <row r="13" spans="1:17" ht="13.95" customHeight="1">
      <c r="A13" s="14" t="s">
        <v>285</v>
      </c>
      <c r="B13" s="51">
        <v>290</v>
      </c>
      <c r="C13" s="11">
        <v>0.3</v>
      </c>
      <c r="D13" s="51">
        <v>213</v>
      </c>
      <c r="E13" s="11">
        <v>0.3</v>
      </c>
      <c r="F13" s="51">
        <v>47</v>
      </c>
      <c r="G13" s="11">
        <v>0.3</v>
      </c>
      <c r="H13" s="51">
        <v>2</v>
      </c>
      <c r="I13" s="17" t="s">
        <v>177</v>
      </c>
      <c r="J13" s="51">
        <v>9</v>
      </c>
      <c r="K13" s="11">
        <v>0.2</v>
      </c>
      <c r="L13" s="51">
        <v>14</v>
      </c>
      <c r="M13" s="11">
        <v>0.3</v>
      </c>
      <c r="N13" s="51">
        <v>20</v>
      </c>
      <c r="O13" s="11">
        <v>0.3</v>
      </c>
      <c r="P13" s="51">
        <v>15</v>
      </c>
      <c r="Q13" s="11">
        <v>0.3</v>
      </c>
    </row>
    <row r="14" spans="1:17" ht="13.95" customHeight="1">
      <c r="A14" s="3" t="s">
        <v>36</v>
      </c>
      <c r="B14" s="51">
        <v>103092</v>
      </c>
      <c r="C14" s="11">
        <v>98.2</v>
      </c>
      <c r="D14" s="51">
        <v>74786</v>
      </c>
      <c r="E14" s="11">
        <v>98.2</v>
      </c>
      <c r="F14" s="51">
        <v>18110</v>
      </c>
      <c r="G14" s="11">
        <v>98.5</v>
      </c>
      <c r="H14" s="51">
        <v>791</v>
      </c>
      <c r="I14" s="11">
        <v>97.9</v>
      </c>
      <c r="J14" s="51">
        <v>3572</v>
      </c>
      <c r="K14" s="11">
        <v>96.5</v>
      </c>
      <c r="L14" s="51">
        <v>4821</v>
      </c>
      <c r="M14" s="11">
        <v>98.6</v>
      </c>
      <c r="N14" s="51">
        <v>6932</v>
      </c>
      <c r="O14" s="11">
        <v>98.2</v>
      </c>
      <c r="P14" s="51">
        <v>4387</v>
      </c>
      <c r="Q14" s="11">
        <v>98.1</v>
      </c>
    </row>
    <row r="15" spans="1:17" s="55" customFormat="1" ht="13.95" customHeight="1">
      <c r="A15" s="56" t="s">
        <v>236</v>
      </c>
      <c r="B15" s="91"/>
      <c r="C15" s="91"/>
      <c r="D15" s="91"/>
      <c r="E15" s="91"/>
      <c r="F15" s="91"/>
      <c r="G15" s="91"/>
      <c r="H15" s="91"/>
      <c r="I15" s="91"/>
      <c r="J15" s="91"/>
      <c r="K15" s="91"/>
      <c r="L15" s="91"/>
      <c r="M15" s="91"/>
      <c r="N15" s="91"/>
      <c r="O15" s="91"/>
      <c r="P15" s="91"/>
      <c r="Q15" s="122"/>
    </row>
    <row r="16" spans="1:17" ht="13.95" customHeight="1">
      <c r="A16" s="14" t="s">
        <v>286</v>
      </c>
      <c r="B16" s="51">
        <v>4710</v>
      </c>
      <c r="C16" s="11">
        <v>4.5</v>
      </c>
      <c r="D16" s="51">
        <v>3340</v>
      </c>
      <c r="E16" s="11">
        <v>4.4000000000000004</v>
      </c>
      <c r="F16" s="51">
        <v>861</v>
      </c>
      <c r="G16" s="11">
        <v>4.7</v>
      </c>
      <c r="H16" s="51">
        <v>33</v>
      </c>
      <c r="I16" s="11">
        <v>4.0999999999999996</v>
      </c>
      <c r="J16" s="51">
        <v>270</v>
      </c>
      <c r="K16" s="11">
        <v>7.3</v>
      </c>
      <c r="L16" s="51">
        <v>175</v>
      </c>
      <c r="M16" s="11">
        <v>3.6</v>
      </c>
      <c r="N16" s="51">
        <v>314</v>
      </c>
      <c r="O16" s="11">
        <v>4.5</v>
      </c>
      <c r="P16" s="51">
        <v>208</v>
      </c>
      <c r="Q16" s="11">
        <v>4.5999999999999996</v>
      </c>
    </row>
    <row r="17" spans="1:17" ht="23.4" customHeight="1">
      <c r="A17" s="14" t="s">
        <v>287</v>
      </c>
      <c r="B17" s="51">
        <v>13452</v>
      </c>
      <c r="C17" s="11">
        <v>12.8</v>
      </c>
      <c r="D17" s="51">
        <v>9796</v>
      </c>
      <c r="E17" s="11">
        <v>12.9</v>
      </c>
      <c r="F17" s="51">
        <v>2261</v>
      </c>
      <c r="G17" s="11">
        <v>12.3</v>
      </c>
      <c r="H17" s="51">
        <v>97</v>
      </c>
      <c r="I17" s="11">
        <v>12</v>
      </c>
      <c r="J17" s="51">
        <v>604</v>
      </c>
      <c r="K17" s="11">
        <v>16.3</v>
      </c>
      <c r="L17" s="51">
        <v>549</v>
      </c>
      <c r="M17" s="11">
        <v>11.2</v>
      </c>
      <c r="N17" s="51">
        <v>815</v>
      </c>
      <c r="O17" s="11">
        <v>11.6</v>
      </c>
      <c r="P17" s="51">
        <v>697</v>
      </c>
      <c r="Q17" s="11">
        <v>15.6</v>
      </c>
    </row>
    <row r="18" spans="1:17" ht="12" customHeight="1">
      <c r="A18" s="14" t="s">
        <v>288</v>
      </c>
      <c r="B18" s="51">
        <v>2480</v>
      </c>
      <c r="C18" s="11">
        <v>2.4</v>
      </c>
      <c r="D18" s="51">
        <v>1931</v>
      </c>
      <c r="E18" s="11">
        <v>2.5</v>
      </c>
      <c r="F18" s="51">
        <v>321</v>
      </c>
      <c r="G18" s="11">
        <v>1.7</v>
      </c>
      <c r="H18" s="51">
        <v>21</v>
      </c>
      <c r="I18" s="11">
        <v>2.6</v>
      </c>
      <c r="J18" s="51">
        <v>103</v>
      </c>
      <c r="K18" s="11">
        <v>2.8</v>
      </c>
      <c r="L18" s="51">
        <v>83</v>
      </c>
      <c r="M18" s="11">
        <v>1.7</v>
      </c>
      <c r="N18" s="51">
        <v>177</v>
      </c>
      <c r="O18" s="11">
        <v>2.5</v>
      </c>
      <c r="P18" s="51">
        <v>90</v>
      </c>
      <c r="Q18" s="11">
        <v>2</v>
      </c>
    </row>
    <row r="19" spans="1:17" ht="15" customHeight="1">
      <c r="A19" s="3" t="s">
        <v>36</v>
      </c>
      <c r="B19" s="51">
        <v>84605</v>
      </c>
      <c r="C19" s="11">
        <v>80.599999999999994</v>
      </c>
      <c r="D19" s="51">
        <v>61319</v>
      </c>
      <c r="E19" s="11">
        <v>80.5</v>
      </c>
      <c r="F19" s="51">
        <v>14954</v>
      </c>
      <c r="G19" s="11">
        <v>81.3</v>
      </c>
      <c r="H19" s="51">
        <v>658</v>
      </c>
      <c r="I19" s="11">
        <v>81.400000000000006</v>
      </c>
      <c r="J19" s="51">
        <v>2748</v>
      </c>
      <c r="K19" s="11">
        <v>74.2</v>
      </c>
      <c r="L19" s="51">
        <v>4098</v>
      </c>
      <c r="M19" s="11">
        <v>83.8</v>
      </c>
      <c r="N19" s="51">
        <v>5762</v>
      </c>
      <c r="O19" s="11">
        <v>81.7</v>
      </c>
      <c r="P19" s="51">
        <v>3491</v>
      </c>
      <c r="Q19" s="11">
        <v>78</v>
      </c>
    </row>
    <row r="20" spans="1:17" ht="12" customHeight="1">
      <c r="A20" s="145" t="s">
        <v>320</v>
      </c>
      <c r="B20" s="52">
        <v>105022</v>
      </c>
      <c r="C20" s="13">
        <v>100</v>
      </c>
      <c r="D20" s="52">
        <v>76190</v>
      </c>
      <c r="E20" s="13">
        <v>100</v>
      </c>
      <c r="F20" s="52">
        <v>18384</v>
      </c>
      <c r="G20" s="13">
        <v>100</v>
      </c>
      <c r="H20" s="52">
        <v>808</v>
      </c>
      <c r="I20" s="13">
        <v>100</v>
      </c>
      <c r="J20" s="52">
        <v>3702</v>
      </c>
      <c r="K20" s="13">
        <v>100</v>
      </c>
      <c r="L20" s="52">
        <v>4890</v>
      </c>
      <c r="M20" s="13">
        <v>100</v>
      </c>
      <c r="N20" s="52">
        <v>7056</v>
      </c>
      <c r="O20" s="13">
        <v>100</v>
      </c>
      <c r="P20" s="52">
        <v>4474</v>
      </c>
      <c r="Q20" s="13">
        <v>100</v>
      </c>
    </row>
    <row r="21" spans="1:17" s="130" customFormat="1" ht="12" customHeight="1">
      <c r="A21" s="173"/>
      <c r="B21" s="197"/>
      <c r="C21" s="197"/>
      <c r="D21" s="197"/>
      <c r="E21" s="197"/>
      <c r="F21" s="197"/>
      <c r="G21" s="197"/>
      <c r="H21" s="197"/>
      <c r="I21" s="197"/>
      <c r="J21" s="197"/>
      <c r="K21" s="197"/>
      <c r="L21" s="197"/>
      <c r="M21" s="197"/>
      <c r="N21" s="197"/>
      <c r="O21" s="197"/>
      <c r="P21" s="197"/>
      <c r="Q21" s="197"/>
    </row>
    <row r="22" spans="1:17" ht="12" customHeight="1">
      <c r="A22" s="146" t="s">
        <v>101</v>
      </c>
      <c r="B22" s="226"/>
      <c r="C22" s="226"/>
      <c r="D22" s="226"/>
      <c r="E22" s="226"/>
      <c r="F22" s="226"/>
      <c r="G22" s="226"/>
      <c r="H22" s="226"/>
      <c r="I22" s="226"/>
      <c r="J22" s="226"/>
      <c r="K22" s="226"/>
      <c r="L22" s="226"/>
      <c r="M22" s="226"/>
      <c r="N22" s="226"/>
      <c r="O22" s="226"/>
      <c r="P22" s="226"/>
      <c r="Q22" s="226"/>
    </row>
    <row r="23" spans="1:17" ht="12" customHeight="1">
      <c r="A23" s="173" t="s">
        <v>94</v>
      </c>
      <c r="B23" s="197"/>
      <c r="C23" s="197"/>
      <c r="D23" s="197"/>
      <c r="E23" s="197"/>
      <c r="F23" s="197"/>
      <c r="G23" s="197"/>
      <c r="H23" s="197"/>
      <c r="I23" s="197"/>
      <c r="J23" s="197"/>
      <c r="K23" s="197"/>
      <c r="L23" s="197"/>
      <c r="M23" s="197"/>
      <c r="N23" s="197"/>
      <c r="O23" s="197"/>
      <c r="P23" s="197"/>
      <c r="Q23" s="197"/>
    </row>
    <row r="24" spans="1:17" ht="12" customHeight="1">
      <c r="A24" s="206" t="s">
        <v>90</v>
      </c>
      <c r="B24" s="207"/>
      <c r="C24" s="207"/>
      <c r="D24" s="207"/>
      <c r="E24" s="207"/>
      <c r="F24" s="207"/>
      <c r="G24" s="207"/>
      <c r="H24" s="207"/>
      <c r="I24" s="207"/>
      <c r="J24" s="207"/>
      <c r="K24" s="207"/>
      <c r="L24" s="207"/>
      <c r="M24" s="207"/>
      <c r="N24" s="207"/>
      <c r="O24" s="207"/>
      <c r="P24" s="207"/>
      <c r="Q24" s="207"/>
    </row>
  </sheetData>
  <mergeCells count="16">
    <mergeCell ref="A3:N3"/>
    <mergeCell ref="A22:Q22"/>
    <mergeCell ref="A23:Q23"/>
    <mergeCell ref="A24:Q24"/>
    <mergeCell ref="P6:Q6"/>
    <mergeCell ref="N6:O6"/>
    <mergeCell ref="N5:Q5"/>
    <mergeCell ref="B5:M5"/>
    <mergeCell ref="D6:E6"/>
    <mergeCell ref="F6:G6"/>
    <mergeCell ref="H6:I6"/>
    <mergeCell ref="J6:K6"/>
    <mergeCell ref="L6:M6"/>
    <mergeCell ref="B6:C6"/>
    <mergeCell ref="A5:A6"/>
    <mergeCell ref="A21:Q21"/>
  </mergeCells>
  <pageMargins left="0.05" right="0.05" top="0.5" bottom="0.5" header="0" footer="0"/>
  <pageSetup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3:P22"/>
  <sheetViews>
    <sheetView zoomScaleNormal="100" workbookViewId="0">
      <selection activeCell="A20" sqref="A20"/>
    </sheetView>
  </sheetViews>
  <sheetFormatPr defaultColWidth="11.5546875" defaultRowHeight="12" customHeight="1"/>
  <cols>
    <col min="1" max="1" width="47.88671875" bestFit="1" customWidth="1"/>
    <col min="2" max="2" width="10.6640625" bestFit="1" customWidth="1"/>
    <col min="3" max="3" width="14.6640625" bestFit="1" customWidth="1"/>
    <col min="4" max="4" width="10.6640625" bestFit="1" customWidth="1"/>
    <col min="5" max="5" width="14.6640625" bestFit="1" customWidth="1"/>
    <col min="6" max="6" width="10.6640625" bestFit="1" customWidth="1"/>
    <col min="7" max="7" width="14.6640625" bestFit="1" customWidth="1"/>
    <col min="8" max="8" width="10.6640625" bestFit="1" customWidth="1"/>
    <col min="9" max="9" width="14.6640625" bestFit="1" customWidth="1"/>
    <col min="10" max="10" width="10.6640625" bestFit="1" customWidth="1"/>
    <col min="11" max="11" width="14.6640625" bestFit="1" customWidth="1"/>
    <col min="12" max="12" width="10.6640625" bestFit="1" customWidth="1"/>
    <col min="13" max="13" width="14.6640625" bestFit="1" customWidth="1"/>
    <col min="14" max="14" width="10.6640625" bestFit="1" customWidth="1"/>
    <col min="15" max="15" width="14.6640625" bestFit="1" customWidth="1"/>
  </cols>
  <sheetData>
    <row r="3" spans="1:16" ht="16.05" customHeight="1">
      <c r="A3" s="165" t="s">
        <v>281</v>
      </c>
      <c r="B3" s="150"/>
      <c r="C3" s="150"/>
      <c r="D3" s="150"/>
      <c r="E3" s="150"/>
      <c r="F3" s="150"/>
      <c r="G3" s="150"/>
      <c r="H3" s="150"/>
      <c r="I3" s="150"/>
      <c r="J3" s="150"/>
      <c r="K3" s="150"/>
      <c r="L3" s="150"/>
      <c r="M3" s="150"/>
      <c r="N3" s="150"/>
      <c r="O3" s="150"/>
      <c r="P3" s="150"/>
    </row>
    <row r="5" spans="1:16" ht="13.95" customHeight="1">
      <c r="A5" s="227" t="s">
        <v>282</v>
      </c>
      <c r="B5" s="205" t="s">
        <v>231</v>
      </c>
      <c r="C5" s="205"/>
      <c r="D5" s="205"/>
      <c r="E5" s="205"/>
      <c r="F5" s="205"/>
      <c r="G5" s="205"/>
      <c r="H5" s="205"/>
      <c r="I5" s="205"/>
      <c r="J5" s="205"/>
      <c r="K5" s="205"/>
      <c r="L5" s="205"/>
      <c r="M5" s="205"/>
      <c r="N5" s="205"/>
      <c r="O5" s="205"/>
    </row>
    <row r="6" spans="1:16" ht="13.95" customHeight="1">
      <c r="A6" s="228"/>
      <c r="B6" s="205" t="s">
        <v>243</v>
      </c>
      <c r="C6" s="205"/>
      <c r="D6" s="205" t="s">
        <v>37</v>
      </c>
      <c r="E6" s="205"/>
      <c r="F6" s="205" t="s">
        <v>38</v>
      </c>
      <c r="G6" s="205"/>
      <c r="H6" s="205" t="s">
        <v>39</v>
      </c>
      <c r="I6" s="205"/>
      <c r="J6" s="205" t="s">
        <v>40</v>
      </c>
      <c r="K6" s="205"/>
      <c r="L6" s="205" t="s">
        <v>41</v>
      </c>
      <c r="M6" s="205"/>
      <c r="N6" s="205" t="s">
        <v>42</v>
      </c>
      <c r="O6" s="205"/>
    </row>
    <row r="7" spans="1:16" ht="13.95" customHeight="1">
      <c r="A7" s="4" t="s">
        <v>235</v>
      </c>
      <c r="B7" s="50" t="s">
        <v>169</v>
      </c>
      <c r="C7" s="50" t="s">
        <v>188</v>
      </c>
      <c r="D7" s="50" t="s">
        <v>169</v>
      </c>
      <c r="E7" s="50" t="s">
        <v>188</v>
      </c>
      <c r="F7" s="50" t="s">
        <v>169</v>
      </c>
      <c r="G7" s="50" t="s">
        <v>188</v>
      </c>
      <c r="H7" s="50" t="s">
        <v>169</v>
      </c>
      <c r="I7" s="50" t="s">
        <v>188</v>
      </c>
      <c r="J7" s="50" t="s">
        <v>169</v>
      </c>
      <c r="K7" s="50" t="s">
        <v>188</v>
      </c>
      <c r="L7" s="50" t="s">
        <v>169</v>
      </c>
      <c r="M7" s="50" t="s">
        <v>188</v>
      </c>
      <c r="N7" s="50" t="s">
        <v>169</v>
      </c>
      <c r="O7" s="50" t="s">
        <v>188</v>
      </c>
    </row>
    <row r="8" spans="1:16" ht="13.95" customHeight="1">
      <c r="A8" s="3" t="s">
        <v>33</v>
      </c>
      <c r="B8" s="51">
        <v>522</v>
      </c>
      <c r="C8" s="11">
        <v>0.5</v>
      </c>
      <c r="D8" s="51">
        <v>21</v>
      </c>
      <c r="E8" s="11">
        <v>0.5</v>
      </c>
      <c r="F8" s="51">
        <v>79</v>
      </c>
      <c r="G8" s="11">
        <v>0.4</v>
      </c>
      <c r="H8" s="51">
        <v>140</v>
      </c>
      <c r="I8" s="11">
        <v>0.4</v>
      </c>
      <c r="J8" s="51">
        <v>179</v>
      </c>
      <c r="K8" s="11">
        <v>0.5</v>
      </c>
      <c r="L8" s="51">
        <v>82</v>
      </c>
      <c r="M8" s="11">
        <v>0.6</v>
      </c>
      <c r="N8" s="51">
        <v>21</v>
      </c>
      <c r="O8" s="11">
        <v>0.7</v>
      </c>
    </row>
    <row r="9" spans="1:16" ht="13.95" customHeight="1">
      <c r="A9" s="14" t="s">
        <v>283</v>
      </c>
      <c r="B9" s="51">
        <v>894</v>
      </c>
      <c r="C9" s="11">
        <v>0.9</v>
      </c>
      <c r="D9" s="51">
        <v>42</v>
      </c>
      <c r="E9" s="11">
        <v>1.1000000000000001</v>
      </c>
      <c r="F9" s="51">
        <v>136</v>
      </c>
      <c r="G9" s="11">
        <v>0.7</v>
      </c>
      <c r="H9" s="51">
        <v>294</v>
      </c>
      <c r="I9" s="11">
        <v>0.9</v>
      </c>
      <c r="J9" s="51">
        <v>311</v>
      </c>
      <c r="K9" s="11">
        <v>0.9</v>
      </c>
      <c r="L9" s="51">
        <v>98</v>
      </c>
      <c r="M9" s="11">
        <v>0.7</v>
      </c>
      <c r="N9" s="51">
        <v>11</v>
      </c>
      <c r="O9" s="11">
        <v>0.4</v>
      </c>
    </row>
    <row r="10" spans="1:16" ht="13.95" customHeight="1">
      <c r="A10" s="3" t="s">
        <v>34</v>
      </c>
      <c r="B10" s="51">
        <v>38</v>
      </c>
      <c r="C10" s="11">
        <v>0</v>
      </c>
      <c r="D10" s="53" t="s">
        <v>177</v>
      </c>
      <c r="E10" s="12" t="s">
        <v>177</v>
      </c>
      <c r="F10" s="51">
        <v>7</v>
      </c>
      <c r="G10" s="11">
        <v>0</v>
      </c>
      <c r="H10" s="51">
        <v>10</v>
      </c>
      <c r="I10" s="11">
        <v>0</v>
      </c>
      <c r="J10" s="51">
        <v>10</v>
      </c>
      <c r="K10" s="11">
        <v>0</v>
      </c>
      <c r="L10" s="51">
        <v>9</v>
      </c>
      <c r="M10" s="11">
        <v>0.1</v>
      </c>
      <c r="N10" s="51">
        <v>2</v>
      </c>
      <c r="O10" s="17" t="s">
        <v>177</v>
      </c>
    </row>
    <row r="11" spans="1:16" ht="13.95" customHeight="1">
      <c r="A11" s="3" t="s">
        <v>35</v>
      </c>
      <c r="B11" s="51">
        <v>38</v>
      </c>
      <c r="C11" s="11">
        <v>0</v>
      </c>
      <c r="D11" s="53" t="s">
        <v>177</v>
      </c>
      <c r="E11" s="12" t="s">
        <v>177</v>
      </c>
      <c r="F11" s="51">
        <v>7</v>
      </c>
      <c r="G11" s="11">
        <v>0</v>
      </c>
      <c r="H11" s="51">
        <v>10</v>
      </c>
      <c r="I11" s="11">
        <v>0</v>
      </c>
      <c r="J11" s="51">
        <v>10</v>
      </c>
      <c r="K11" s="11">
        <v>0</v>
      </c>
      <c r="L11" s="51">
        <v>9</v>
      </c>
      <c r="M11" s="11">
        <v>0.1</v>
      </c>
      <c r="N11" s="51">
        <v>2</v>
      </c>
      <c r="O11" s="17" t="s">
        <v>177</v>
      </c>
    </row>
    <row r="12" spans="1:16" ht="13.95" customHeight="1">
      <c r="A12" s="14" t="s">
        <v>284</v>
      </c>
      <c r="B12" s="51">
        <v>199</v>
      </c>
      <c r="C12" s="11">
        <v>0.2</v>
      </c>
      <c r="D12" s="51">
        <v>7</v>
      </c>
      <c r="E12" s="11">
        <v>0.2</v>
      </c>
      <c r="F12" s="51">
        <v>21</v>
      </c>
      <c r="G12" s="11">
        <v>0.1</v>
      </c>
      <c r="H12" s="51">
        <v>53</v>
      </c>
      <c r="I12" s="11">
        <v>0.2</v>
      </c>
      <c r="J12" s="51">
        <v>62</v>
      </c>
      <c r="K12" s="11">
        <v>0.2</v>
      </c>
      <c r="L12" s="51">
        <v>41</v>
      </c>
      <c r="M12" s="11">
        <v>0.3</v>
      </c>
      <c r="N12" s="51">
        <v>15</v>
      </c>
      <c r="O12" s="11">
        <v>0.5</v>
      </c>
    </row>
    <row r="13" spans="1:16" ht="13.95" customHeight="1">
      <c r="A13" s="14" t="s">
        <v>285</v>
      </c>
      <c r="B13" s="51">
        <v>290</v>
      </c>
      <c r="C13" s="11">
        <v>0.3</v>
      </c>
      <c r="D13" s="51">
        <v>20</v>
      </c>
      <c r="E13" s="11">
        <v>0.5</v>
      </c>
      <c r="F13" s="51">
        <v>34</v>
      </c>
      <c r="G13" s="11">
        <v>0.2</v>
      </c>
      <c r="H13" s="51">
        <v>95</v>
      </c>
      <c r="I13" s="11">
        <v>0.3</v>
      </c>
      <c r="J13" s="51">
        <v>82</v>
      </c>
      <c r="K13" s="11">
        <v>0.2</v>
      </c>
      <c r="L13" s="51">
        <v>52</v>
      </c>
      <c r="M13" s="11">
        <v>0.4</v>
      </c>
      <c r="N13" s="51">
        <v>7</v>
      </c>
      <c r="O13" s="11">
        <v>0.2</v>
      </c>
    </row>
    <row r="14" spans="1:16" ht="13.95" customHeight="1">
      <c r="A14" s="3" t="s">
        <v>36</v>
      </c>
      <c r="B14" s="51">
        <v>103092</v>
      </c>
      <c r="C14" s="11">
        <v>98.2</v>
      </c>
      <c r="D14" s="51">
        <v>3837</v>
      </c>
      <c r="E14" s="11">
        <v>97.8</v>
      </c>
      <c r="F14" s="51">
        <v>17856</v>
      </c>
      <c r="G14" s="11">
        <v>98.4</v>
      </c>
      <c r="H14" s="51">
        <v>31268</v>
      </c>
      <c r="I14" s="11">
        <v>98.1</v>
      </c>
      <c r="J14" s="51">
        <v>32741</v>
      </c>
      <c r="K14" s="11">
        <v>98.1</v>
      </c>
      <c r="L14" s="51">
        <v>14410</v>
      </c>
      <c r="M14" s="11">
        <v>98.2</v>
      </c>
      <c r="N14" s="51">
        <v>2957</v>
      </c>
      <c r="O14" s="11">
        <v>98.2</v>
      </c>
    </row>
    <row r="15" spans="1:16" s="55" customFormat="1" ht="13.95" customHeight="1">
      <c r="A15" s="56" t="s">
        <v>236</v>
      </c>
      <c r="B15" s="91"/>
      <c r="C15" s="91"/>
      <c r="D15" s="91"/>
      <c r="E15" s="91"/>
      <c r="F15" s="91"/>
      <c r="G15" s="91"/>
      <c r="H15" s="91"/>
      <c r="I15" s="91"/>
      <c r="J15" s="91"/>
      <c r="K15" s="91"/>
      <c r="L15" s="91"/>
      <c r="M15" s="91"/>
      <c r="N15" s="91"/>
      <c r="O15" s="116"/>
    </row>
    <row r="16" spans="1:16" ht="13.95" customHeight="1">
      <c r="A16" s="14" t="s">
        <v>286</v>
      </c>
      <c r="B16" s="51">
        <v>4710</v>
      </c>
      <c r="C16" s="11">
        <v>4.5</v>
      </c>
      <c r="D16" s="51">
        <v>174</v>
      </c>
      <c r="E16" s="11">
        <v>4.4000000000000004</v>
      </c>
      <c r="F16" s="51">
        <v>829</v>
      </c>
      <c r="G16" s="11">
        <v>4.5999999999999996</v>
      </c>
      <c r="H16" s="51">
        <v>1394</v>
      </c>
      <c r="I16" s="11">
        <v>4.4000000000000004</v>
      </c>
      <c r="J16" s="51">
        <v>1564</v>
      </c>
      <c r="K16" s="11">
        <v>4.7</v>
      </c>
      <c r="L16" s="51">
        <v>622</v>
      </c>
      <c r="M16" s="11">
        <v>4.2</v>
      </c>
      <c r="N16" s="51">
        <v>125</v>
      </c>
      <c r="O16" s="11">
        <v>4.2</v>
      </c>
    </row>
    <row r="17" spans="1:15" ht="12" customHeight="1">
      <c r="A17" s="14" t="s">
        <v>287</v>
      </c>
      <c r="B17" s="51">
        <v>13452</v>
      </c>
      <c r="C17" s="11">
        <v>12.8</v>
      </c>
      <c r="D17" s="51">
        <v>386</v>
      </c>
      <c r="E17" s="11">
        <v>9.8000000000000007</v>
      </c>
      <c r="F17" s="51">
        <v>1964</v>
      </c>
      <c r="G17" s="11">
        <v>10.8</v>
      </c>
      <c r="H17" s="51">
        <v>3766</v>
      </c>
      <c r="I17" s="11">
        <v>11.8</v>
      </c>
      <c r="J17" s="51">
        <v>4679</v>
      </c>
      <c r="K17" s="11">
        <v>14</v>
      </c>
      <c r="L17" s="51">
        <v>2217</v>
      </c>
      <c r="M17" s="11">
        <v>15.1</v>
      </c>
      <c r="N17" s="51">
        <v>437</v>
      </c>
      <c r="O17" s="11">
        <v>14.5</v>
      </c>
    </row>
    <row r="18" spans="1:15" ht="12" customHeight="1">
      <c r="A18" s="14" t="s">
        <v>288</v>
      </c>
      <c r="B18" s="51">
        <v>2480</v>
      </c>
      <c r="C18" s="11">
        <v>2.4</v>
      </c>
      <c r="D18" s="51">
        <v>118</v>
      </c>
      <c r="E18" s="11">
        <v>3</v>
      </c>
      <c r="F18" s="51">
        <v>463</v>
      </c>
      <c r="G18" s="11">
        <v>2.6</v>
      </c>
      <c r="H18" s="51">
        <v>809</v>
      </c>
      <c r="I18" s="11">
        <v>2.5</v>
      </c>
      <c r="J18" s="51">
        <v>740</v>
      </c>
      <c r="K18" s="11">
        <v>2.2000000000000002</v>
      </c>
      <c r="L18" s="51">
        <v>288</v>
      </c>
      <c r="M18" s="11">
        <v>2</v>
      </c>
      <c r="N18" s="51">
        <v>62</v>
      </c>
      <c r="O18" s="11">
        <v>2.1</v>
      </c>
    </row>
    <row r="19" spans="1:15" ht="12" customHeight="1">
      <c r="A19" s="3" t="s">
        <v>36</v>
      </c>
      <c r="B19" s="51">
        <v>84605</v>
      </c>
      <c r="C19" s="11">
        <v>80.599999999999994</v>
      </c>
      <c r="D19" s="51">
        <v>3255</v>
      </c>
      <c r="E19" s="11">
        <v>83</v>
      </c>
      <c r="F19" s="51">
        <v>14923</v>
      </c>
      <c r="G19" s="11">
        <v>82.2</v>
      </c>
      <c r="H19" s="51">
        <v>25960</v>
      </c>
      <c r="I19" s="11">
        <v>81.400000000000006</v>
      </c>
      <c r="J19" s="51">
        <v>26475</v>
      </c>
      <c r="K19" s="11">
        <v>79.400000000000006</v>
      </c>
      <c r="L19" s="51">
        <v>11583</v>
      </c>
      <c r="M19" s="11">
        <v>78.900000000000006</v>
      </c>
      <c r="N19" s="51">
        <v>2391</v>
      </c>
      <c r="O19" s="11">
        <v>79.400000000000006</v>
      </c>
    </row>
    <row r="20" spans="1:15" ht="12" customHeight="1">
      <c r="A20" s="145" t="s">
        <v>320</v>
      </c>
      <c r="B20" s="52">
        <v>105022</v>
      </c>
      <c r="C20" s="13">
        <v>100</v>
      </c>
      <c r="D20" s="52">
        <v>3924</v>
      </c>
      <c r="E20" s="13">
        <v>100</v>
      </c>
      <c r="F20" s="52">
        <v>18147</v>
      </c>
      <c r="G20" s="13">
        <v>100</v>
      </c>
      <c r="H20" s="52">
        <v>31875</v>
      </c>
      <c r="I20" s="13">
        <v>100</v>
      </c>
      <c r="J20" s="52">
        <v>33363</v>
      </c>
      <c r="K20" s="13">
        <v>100</v>
      </c>
      <c r="L20" s="52">
        <v>14672</v>
      </c>
      <c r="M20" s="13">
        <v>100</v>
      </c>
      <c r="N20" s="52">
        <v>3012</v>
      </c>
      <c r="O20" s="13">
        <v>100</v>
      </c>
    </row>
    <row r="22" spans="1:15" ht="12" customHeight="1">
      <c r="A22" s="229" t="s">
        <v>90</v>
      </c>
      <c r="B22" s="206"/>
      <c r="C22" s="206"/>
      <c r="D22" s="206"/>
      <c r="E22" s="206"/>
      <c r="F22" s="206"/>
      <c r="G22" s="206"/>
      <c r="H22" s="206"/>
      <c r="I22" s="206"/>
      <c r="J22" s="206"/>
      <c r="K22" s="206"/>
      <c r="L22" s="206"/>
      <c r="M22" s="206"/>
      <c r="N22" s="206"/>
      <c r="O22" s="206"/>
    </row>
  </sheetData>
  <mergeCells count="11">
    <mergeCell ref="A3:P3"/>
    <mergeCell ref="A22:O22"/>
    <mergeCell ref="B5:O5"/>
    <mergeCell ref="D6:E6"/>
    <mergeCell ref="F6:G6"/>
    <mergeCell ref="H6:I6"/>
    <mergeCell ref="J6:K6"/>
    <mergeCell ref="L6:M6"/>
    <mergeCell ref="N6:O6"/>
    <mergeCell ref="B6:C6"/>
    <mergeCell ref="A5:A6"/>
  </mergeCells>
  <pageMargins left="0.05" right="0.05" top="0.5" bottom="0.5" header="0" footer="0"/>
  <pageSetup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3:Q20"/>
  <sheetViews>
    <sheetView zoomScaleNormal="100" workbookViewId="0">
      <selection activeCell="A18" sqref="A18"/>
    </sheetView>
  </sheetViews>
  <sheetFormatPr defaultColWidth="11.5546875" defaultRowHeight="12" customHeight="1"/>
  <cols>
    <col min="1" max="1" width="41.5546875" bestFit="1" customWidth="1"/>
    <col min="2" max="2" width="10.6640625" bestFit="1" customWidth="1"/>
    <col min="3" max="3" width="15.6640625" bestFit="1" customWidth="1"/>
    <col min="4" max="4" width="10.6640625" bestFit="1" customWidth="1"/>
    <col min="5" max="5" width="15.6640625" bestFit="1" customWidth="1"/>
    <col min="6" max="6" width="10.6640625" bestFit="1" customWidth="1"/>
    <col min="7" max="7" width="15.6640625" bestFit="1" customWidth="1"/>
    <col min="8" max="8" width="10.6640625" bestFit="1" customWidth="1"/>
    <col min="9" max="9" width="15.6640625" bestFit="1" customWidth="1"/>
    <col min="10" max="10" width="10.6640625" bestFit="1" customWidth="1"/>
    <col min="11" max="11" width="15.6640625" bestFit="1" customWidth="1"/>
    <col min="12" max="12" width="10.6640625" bestFit="1" customWidth="1"/>
    <col min="13" max="13" width="15.6640625" bestFit="1" customWidth="1"/>
  </cols>
  <sheetData>
    <row r="3" spans="1:17" ht="16.05" customHeight="1">
      <c r="A3" s="165" t="s">
        <v>279</v>
      </c>
      <c r="B3" s="150"/>
      <c r="C3" s="150"/>
      <c r="D3" s="150"/>
      <c r="E3" s="150"/>
      <c r="F3" s="150"/>
      <c r="G3" s="150"/>
      <c r="H3" s="150"/>
      <c r="I3" s="150"/>
      <c r="J3" s="150"/>
      <c r="K3" s="150"/>
      <c r="L3" s="150"/>
      <c r="M3" s="150"/>
      <c r="N3" s="150"/>
    </row>
    <row r="5" spans="1:17" ht="13.95" customHeight="1">
      <c r="A5" s="208" t="s">
        <v>270</v>
      </c>
      <c r="B5" s="205" t="s">
        <v>4</v>
      </c>
      <c r="C5" s="205"/>
      <c r="D5" s="205"/>
      <c r="E5" s="205"/>
      <c r="F5" s="205"/>
      <c r="G5" s="205"/>
      <c r="H5" s="205"/>
      <c r="I5" s="205"/>
      <c r="J5" s="205"/>
      <c r="K5" s="205"/>
      <c r="L5" s="205"/>
      <c r="M5" s="205"/>
      <c r="N5" s="180" t="s">
        <v>84</v>
      </c>
      <c r="O5" s="219"/>
      <c r="P5" s="181"/>
      <c r="Q5" s="220"/>
    </row>
    <row r="6" spans="1:17" ht="13.95" customHeight="1">
      <c r="A6" s="209"/>
      <c r="B6" s="205" t="s">
        <v>8</v>
      </c>
      <c r="C6" s="205"/>
      <c r="D6" s="205" t="s">
        <v>5</v>
      </c>
      <c r="E6" s="205"/>
      <c r="F6" s="205" t="s">
        <v>6</v>
      </c>
      <c r="G6" s="205"/>
      <c r="H6" s="205" t="s">
        <v>223</v>
      </c>
      <c r="I6" s="205"/>
      <c r="J6" s="205" t="s">
        <v>222</v>
      </c>
      <c r="K6" s="205"/>
      <c r="L6" s="205" t="s">
        <v>25</v>
      </c>
      <c r="M6" s="205"/>
      <c r="N6" s="205" t="s">
        <v>9</v>
      </c>
      <c r="O6" s="205"/>
      <c r="P6" s="205" t="s">
        <v>311</v>
      </c>
      <c r="Q6" s="205"/>
    </row>
    <row r="7" spans="1:17" ht="13.95" customHeight="1">
      <c r="A7" s="210"/>
      <c r="B7" s="56" t="s">
        <v>169</v>
      </c>
      <c r="C7" s="56" t="s">
        <v>188</v>
      </c>
      <c r="D7" s="56" t="s">
        <v>169</v>
      </c>
      <c r="E7" s="56" t="s">
        <v>188</v>
      </c>
      <c r="F7" s="56" t="s">
        <v>169</v>
      </c>
      <c r="G7" s="56" t="s">
        <v>188</v>
      </c>
      <c r="H7" s="56" t="s">
        <v>169</v>
      </c>
      <c r="I7" s="56" t="s">
        <v>188</v>
      </c>
      <c r="J7" s="56" t="s">
        <v>169</v>
      </c>
      <c r="K7" s="56" t="s">
        <v>188</v>
      </c>
      <c r="L7" s="56" t="s">
        <v>169</v>
      </c>
      <c r="M7" s="56" t="s">
        <v>188</v>
      </c>
      <c r="N7" s="56" t="s">
        <v>169</v>
      </c>
      <c r="O7" s="56" t="s">
        <v>188</v>
      </c>
      <c r="P7" s="56" t="s">
        <v>169</v>
      </c>
      <c r="Q7" s="56" t="s">
        <v>188</v>
      </c>
    </row>
    <row r="8" spans="1:17" ht="13.95" customHeight="1">
      <c r="A8" s="3" t="s">
        <v>43</v>
      </c>
      <c r="B8" s="51">
        <v>33393</v>
      </c>
      <c r="C8" s="11">
        <v>31.8</v>
      </c>
      <c r="D8" s="51">
        <v>25567</v>
      </c>
      <c r="E8" s="11">
        <v>33.6</v>
      </c>
      <c r="F8" s="51">
        <v>5007</v>
      </c>
      <c r="G8" s="11">
        <v>27.2</v>
      </c>
      <c r="H8" s="51">
        <v>246</v>
      </c>
      <c r="I8" s="11">
        <v>30.4</v>
      </c>
      <c r="J8" s="51">
        <v>1072</v>
      </c>
      <c r="K8" s="11">
        <v>29</v>
      </c>
      <c r="L8" s="51">
        <v>1276</v>
      </c>
      <c r="M8" s="11">
        <v>26.1</v>
      </c>
      <c r="N8" s="51">
        <v>2133</v>
      </c>
      <c r="O8" s="11">
        <v>30.2</v>
      </c>
      <c r="P8" s="51">
        <v>1303</v>
      </c>
      <c r="Q8" s="11">
        <v>29.1</v>
      </c>
    </row>
    <row r="9" spans="1:17" ht="13.95" customHeight="1">
      <c r="A9" s="3" t="s">
        <v>44</v>
      </c>
      <c r="B9" s="51">
        <v>24887</v>
      </c>
      <c r="C9" s="11">
        <v>23.7</v>
      </c>
      <c r="D9" s="51">
        <v>18443</v>
      </c>
      <c r="E9" s="11">
        <v>24.2</v>
      </c>
      <c r="F9" s="51">
        <v>3812</v>
      </c>
      <c r="G9" s="11">
        <v>20.7</v>
      </c>
      <c r="H9" s="51">
        <v>205</v>
      </c>
      <c r="I9" s="11">
        <v>25.4</v>
      </c>
      <c r="J9" s="51">
        <v>921</v>
      </c>
      <c r="K9" s="11">
        <v>24.9</v>
      </c>
      <c r="L9" s="51">
        <v>1308</v>
      </c>
      <c r="M9" s="11">
        <v>26.7</v>
      </c>
      <c r="N9" s="51">
        <v>1964</v>
      </c>
      <c r="O9" s="11">
        <v>27.8</v>
      </c>
      <c r="P9" s="51">
        <v>1263</v>
      </c>
      <c r="Q9" s="11">
        <v>28.2</v>
      </c>
    </row>
    <row r="10" spans="1:17" ht="13.95" customHeight="1">
      <c r="A10" s="3" t="s">
        <v>45</v>
      </c>
      <c r="B10" s="51">
        <v>2693</v>
      </c>
      <c r="C10" s="11">
        <v>2.6</v>
      </c>
      <c r="D10" s="51">
        <v>2143</v>
      </c>
      <c r="E10" s="11">
        <v>2.8</v>
      </c>
      <c r="F10" s="51">
        <v>354</v>
      </c>
      <c r="G10" s="11">
        <v>1.9</v>
      </c>
      <c r="H10" s="51">
        <v>14</v>
      </c>
      <c r="I10" s="11">
        <v>1.7</v>
      </c>
      <c r="J10" s="51">
        <v>84</v>
      </c>
      <c r="K10" s="11">
        <v>2.2999999999999998</v>
      </c>
      <c r="L10" s="51">
        <v>71</v>
      </c>
      <c r="M10" s="11">
        <v>1.5</v>
      </c>
      <c r="N10" s="51">
        <v>161</v>
      </c>
      <c r="O10" s="11">
        <v>2.2999999999999998</v>
      </c>
      <c r="P10" s="51">
        <v>92</v>
      </c>
      <c r="Q10" s="11">
        <v>2.1</v>
      </c>
    </row>
    <row r="11" spans="1:17" ht="13.95" customHeight="1">
      <c r="A11" s="14" t="s">
        <v>265</v>
      </c>
      <c r="B11" s="51">
        <v>4484</v>
      </c>
      <c r="C11" s="11">
        <v>4.3</v>
      </c>
      <c r="D11" s="51">
        <v>3350</v>
      </c>
      <c r="E11" s="11">
        <v>4.4000000000000004</v>
      </c>
      <c r="F11" s="51">
        <v>797</v>
      </c>
      <c r="G11" s="11">
        <v>4.3</v>
      </c>
      <c r="H11" s="51">
        <v>30</v>
      </c>
      <c r="I11" s="11">
        <v>3.7</v>
      </c>
      <c r="J11" s="51">
        <v>118</v>
      </c>
      <c r="K11" s="11">
        <v>3.2</v>
      </c>
      <c r="L11" s="51">
        <v>153</v>
      </c>
      <c r="M11" s="11">
        <v>3.1</v>
      </c>
      <c r="N11" s="51">
        <v>289</v>
      </c>
      <c r="O11" s="11">
        <v>4.0999999999999996</v>
      </c>
      <c r="P11" s="51">
        <v>130</v>
      </c>
      <c r="Q11" s="11">
        <v>2.9</v>
      </c>
    </row>
    <row r="12" spans="1:17" ht="13.95" customHeight="1">
      <c r="A12" s="14" t="s">
        <v>266</v>
      </c>
      <c r="B12" s="51">
        <v>23755</v>
      </c>
      <c r="C12" s="11">
        <v>22.6</v>
      </c>
      <c r="D12" s="51">
        <v>16874</v>
      </c>
      <c r="E12" s="11">
        <v>22.1</v>
      </c>
      <c r="F12" s="51">
        <v>4496</v>
      </c>
      <c r="G12" s="11">
        <v>24.5</v>
      </c>
      <c r="H12" s="51">
        <v>176</v>
      </c>
      <c r="I12" s="11">
        <v>21.8</v>
      </c>
      <c r="J12" s="51">
        <v>986</v>
      </c>
      <c r="K12" s="11">
        <v>26.6</v>
      </c>
      <c r="L12" s="51">
        <v>1040</v>
      </c>
      <c r="M12" s="11">
        <v>21.3</v>
      </c>
      <c r="N12" s="51">
        <v>1615</v>
      </c>
      <c r="O12" s="11">
        <v>22.9</v>
      </c>
      <c r="P12" s="51">
        <v>1238</v>
      </c>
      <c r="Q12" s="11">
        <v>27.7</v>
      </c>
    </row>
    <row r="13" spans="1:17" ht="13.95" customHeight="1">
      <c r="A13" s="14" t="s">
        <v>267</v>
      </c>
      <c r="B13" s="51">
        <v>1342</v>
      </c>
      <c r="C13" s="11">
        <v>1.3</v>
      </c>
      <c r="D13" s="51">
        <v>889</v>
      </c>
      <c r="E13" s="11">
        <v>1.2</v>
      </c>
      <c r="F13" s="51">
        <v>261</v>
      </c>
      <c r="G13" s="11">
        <v>1.4</v>
      </c>
      <c r="H13" s="51">
        <v>10</v>
      </c>
      <c r="I13" s="11">
        <v>1.2</v>
      </c>
      <c r="J13" s="51">
        <v>104</v>
      </c>
      <c r="K13" s="11">
        <v>2.8</v>
      </c>
      <c r="L13" s="51">
        <v>65</v>
      </c>
      <c r="M13" s="11">
        <v>1.3</v>
      </c>
      <c r="N13" s="51">
        <v>139</v>
      </c>
      <c r="O13" s="11">
        <v>2</v>
      </c>
      <c r="P13" s="51">
        <v>71</v>
      </c>
      <c r="Q13" s="11">
        <v>1.6</v>
      </c>
    </row>
    <row r="14" spans="1:17" ht="13.95" customHeight="1">
      <c r="A14" s="14" t="s">
        <v>268</v>
      </c>
      <c r="B14" s="51">
        <v>4971</v>
      </c>
      <c r="C14" s="11">
        <v>4.7</v>
      </c>
      <c r="D14" s="51">
        <v>3336</v>
      </c>
      <c r="E14" s="11">
        <v>4.4000000000000004</v>
      </c>
      <c r="F14" s="51">
        <v>1071</v>
      </c>
      <c r="G14" s="11">
        <v>5.8</v>
      </c>
      <c r="H14" s="51">
        <v>36</v>
      </c>
      <c r="I14" s="11">
        <v>4.5</v>
      </c>
      <c r="J14" s="51">
        <v>192</v>
      </c>
      <c r="K14" s="11">
        <v>5.2</v>
      </c>
      <c r="L14" s="51">
        <v>300</v>
      </c>
      <c r="M14" s="11">
        <v>6.1</v>
      </c>
      <c r="N14" s="51">
        <v>364</v>
      </c>
      <c r="O14" s="11">
        <v>5.2</v>
      </c>
      <c r="P14" s="51">
        <v>231</v>
      </c>
      <c r="Q14" s="11">
        <v>5.2</v>
      </c>
    </row>
    <row r="15" spans="1:17" ht="13.95" customHeight="1">
      <c r="A15" s="14" t="s">
        <v>269</v>
      </c>
      <c r="B15" s="51">
        <v>7503</v>
      </c>
      <c r="C15" s="11">
        <v>7.1</v>
      </c>
      <c r="D15" s="51">
        <v>5121</v>
      </c>
      <c r="E15" s="11">
        <v>6.7</v>
      </c>
      <c r="F15" s="51">
        <v>1543</v>
      </c>
      <c r="G15" s="11">
        <v>8.4</v>
      </c>
      <c r="H15" s="51">
        <v>51</v>
      </c>
      <c r="I15" s="11">
        <v>6.3</v>
      </c>
      <c r="J15" s="51">
        <v>323</v>
      </c>
      <c r="K15" s="11">
        <v>8.6999999999999993</v>
      </c>
      <c r="L15" s="51">
        <v>403</v>
      </c>
      <c r="M15" s="11">
        <v>8.1999999999999993</v>
      </c>
      <c r="N15" s="51">
        <v>579</v>
      </c>
      <c r="O15" s="11">
        <v>8.1999999999999993</v>
      </c>
      <c r="P15" s="51">
        <v>411</v>
      </c>
      <c r="Q15" s="11">
        <v>9.1999999999999993</v>
      </c>
    </row>
    <row r="16" spans="1:17" ht="13.95" customHeight="1">
      <c r="A16" s="3" t="s">
        <v>264</v>
      </c>
      <c r="B16" s="51">
        <v>78946</v>
      </c>
      <c r="C16" s="92">
        <v>75.2</v>
      </c>
      <c r="D16" s="51">
        <v>57427</v>
      </c>
      <c r="E16" s="92">
        <v>75.400000000000006</v>
      </c>
      <c r="F16" s="51">
        <v>13694</v>
      </c>
      <c r="G16" s="92">
        <v>74.5</v>
      </c>
      <c r="H16" s="51">
        <v>589</v>
      </c>
      <c r="I16" s="92">
        <v>72.900000000000006</v>
      </c>
      <c r="J16" s="51">
        <v>3021</v>
      </c>
      <c r="K16" s="92">
        <v>81.599999999999994</v>
      </c>
      <c r="L16" s="51">
        <v>3483</v>
      </c>
      <c r="M16" s="92">
        <v>71.2</v>
      </c>
      <c r="N16" s="51">
        <v>5069</v>
      </c>
      <c r="O16" s="92">
        <v>71.8</v>
      </c>
      <c r="P16" s="51">
        <v>3361</v>
      </c>
      <c r="Q16" s="92">
        <v>75.099999999999994</v>
      </c>
    </row>
    <row r="17" spans="1:17" ht="12" customHeight="1">
      <c r="A17" s="3" t="s">
        <v>36</v>
      </c>
      <c r="B17" s="51">
        <v>382</v>
      </c>
      <c r="C17" s="11">
        <v>0.4</v>
      </c>
      <c r="D17" s="51">
        <v>347</v>
      </c>
      <c r="E17" s="11">
        <v>0.5</v>
      </c>
      <c r="F17" s="51">
        <v>19</v>
      </c>
      <c r="G17" s="11">
        <v>0.1</v>
      </c>
      <c r="H17" s="53" t="s">
        <v>177</v>
      </c>
      <c r="I17" s="12" t="s">
        <v>177</v>
      </c>
      <c r="J17" s="51">
        <v>8</v>
      </c>
      <c r="K17" s="11">
        <v>0.2</v>
      </c>
      <c r="L17" s="51">
        <v>5</v>
      </c>
      <c r="M17" s="17" t="s">
        <v>177</v>
      </c>
      <c r="N17" s="51">
        <v>14</v>
      </c>
      <c r="O17" s="11">
        <v>0.2</v>
      </c>
      <c r="P17" s="53" t="s">
        <v>177</v>
      </c>
      <c r="Q17" s="11" t="s">
        <v>177</v>
      </c>
    </row>
    <row r="18" spans="1:17" ht="12" customHeight="1">
      <c r="A18" s="145" t="s">
        <v>320</v>
      </c>
      <c r="B18" s="52">
        <v>105022</v>
      </c>
      <c r="C18" s="13">
        <v>100</v>
      </c>
      <c r="D18" s="52">
        <v>76190</v>
      </c>
      <c r="E18" s="13">
        <v>100</v>
      </c>
      <c r="F18" s="52">
        <v>18384</v>
      </c>
      <c r="G18" s="13">
        <v>100</v>
      </c>
      <c r="H18" s="52">
        <v>808</v>
      </c>
      <c r="I18" s="13">
        <v>100</v>
      </c>
      <c r="J18" s="52">
        <v>3702</v>
      </c>
      <c r="K18" s="13">
        <v>100</v>
      </c>
      <c r="L18" s="52">
        <v>4890</v>
      </c>
      <c r="M18" s="13">
        <v>100</v>
      </c>
      <c r="N18" s="52">
        <v>7056</v>
      </c>
      <c r="O18" s="13">
        <v>100</v>
      </c>
      <c r="P18" s="52">
        <v>4474</v>
      </c>
      <c r="Q18" s="13">
        <v>100</v>
      </c>
    </row>
    <row r="19" spans="1:17" ht="12" customHeight="1">
      <c r="N19" s="54"/>
    </row>
    <row r="20" spans="1:17" ht="12" customHeight="1">
      <c r="A20" s="229" t="s">
        <v>90</v>
      </c>
      <c r="B20" s="206"/>
      <c r="C20" s="206"/>
      <c r="D20" s="206"/>
      <c r="E20" s="206"/>
      <c r="F20" s="206"/>
      <c r="G20" s="206"/>
      <c r="H20" s="206"/>
      <c r="I20" s="206"/>
      <c r="J20" s="206"/>
      <c r="K20" s="206"/>
      <c r="L20" s="206"/>
      <c r="M20" s="206"/>
      <c r="N20" s="206"/>
      <c r="O20" s="206"/>
    </row>
  </sheetData>
  <mergeCells count="13">
    <mergeCell ref="A3:N3"/>
    <mergeCell ref="A20:O20"/>
    <mergeCell ref="P6:Q6"/>
    <mergeCell ref="N6:O6"/>
    <mergeCell ref="N5:Q5"/>
    <mergeCell ref="B5:M5"/>
    <mergeCell ref="D6:E6"/>
    <mergeCell ref="F6:G6"/>
    <mergeCell ref="H6:I6"/>
    <mergeCell ref="J6:K6"/>
    <mergeCell ref="L6:M6"/>
    <mergeCell ref="B6:C6"/>
    <mergeCell ref="A5:A7"/>
  </mergeCells>
  <pageMargins left="0.05" right="0.05" top="0.5" bottom="0.5" header="0" footer="0"/>
  <pageSetup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3:P22"/>
  <sheetViews>
    <sheetView zoomScaleNormal="100" workbookViewId="0">
      <selection activeCell="A18" sqref="A18"/>
    </sheetView>
  </sheetViews>
  <sheetFormatPr defaultColWidth="11.5546875" defaultRowHeight="12" customHeight="1"/>
  <cols>
    <col min="1" max="1" width="41.5546875" bestFit="1" customWidth="1"/>
    <col min="2" max="2" width="10.6640625" bestFit="1" customWidth="1"/>
    <col min="3" max="3" width="14.6640625" bestFit="1" customWidth="1"/>
    <col min="4" max="4" width="10.6640625" bestFit="1" customWidth="1"/>
    <col min="5" max="5" width="14.6640625" bestFit="1" customWidth="1"/>
    <col min="6" max="6" width="10.6640625" bestFit="1" customWidth="1"/>
    <col min="7" max="7" width="14.6640625" bestFit="1" customWidth="1"/>
    <col min="8" max="8" width="10.6640625" bestFit="1" customWidth="1"/>
    <col min="9" max="9" width="14.6640625" bestFit="1" customWidth="1"/>
    <col min="10" max="10" width="10.6640625" bestFit="1" customWidth="1"/>
    <col min="11" max="11" width="14.6640625" bestFit="1" customWidth="1"/>
    <col min="12" max="12" width="10.6640625" bestFit="1" customWidth="1"/>
    <col min="13" max="13" width="14.6640625" bestFit="1" customWidth="1"/>
    <col min="14" max="14" width="10.6640625" bestFit="1" customWidth="1"/>
    <col min="15" max="15" width="14.6640625" bestFit="1" customWidth="1"/>
  </cols>
  <sheetData>
    <row r="3" spans="1:16" ht="16.05" customHeight="1">
      <c r="A3" s="165" t="s">
        <v>272</v>
      </c>
      <c r="B3" s="150"/>
      <c r="C3" s="150"/>
      <c r="D3" s="150"/>
      <c r="E3" s="150"/>
      <c r="F3" s="150"/>
      <c r="G3" s="150"/>
      <c r="H3" s="150"/>
      <c r="I3" s="150"/>
      <c r="J3" s="150"/>
      <c r="K3" s="150"/>
      <c r="L3" s="150"/>
      <c r="M3" s="150"/>
      <c r="N3" s="150"/>
      <c r="O3" s="150"/>
      <c r="P3" s="150"/>
    </row>
    <row r="5" spans="1:16" ht="13.95" customHeight="1">
      <c r="A5" s="227" t="s">
        <v>270</v>
      </c>
      <c r="B5" s="205" t="s">
        <v>231</v>
      </c>
      <c r="C5" s="205"/>
      <c r="D5" s="205"/>
      <c r="E5" s="205"/>
      <c r="F5" s="205"/>
      <c r="G5" s="205"/>
      <c r="H5" s="205"/>
      <c r="I5" s="205"/>
      <c r="J5" s="205"/>
      <c r="K5" s="205"/>
      <c r="L5" s="205"/>
      <c r="M5" s="205"/>
      <c r="N5" s="205"/>
      <c r="O5" s="205"/>
    </row>
    <row r="6" spans="1:16" ht="13.95" customHeight="1">
      <c r="A6" s="230"/>
      <c r="B6" s="205" t="s">
        <v>243</v>
      </c>
      <c r="C6" s="205"/>
      <c r="D6" s="205" t="s">
        <v>37</v>
      </c>
      <c r="E6" s="205"/>
      <c r="F6" s="205" t="s">
        <v>38</v>
      </c>
      <c r="G6" s="205"/>
      <c r="H6" s="205" t="s">
        <v>39</v>
      </c>
      <c r="I6" s="205"/>
      <c r="J6" s="205" t="s">
        <v>40</v>
      </c>
      <c r="K6" s="205"/>
      <c r="L6" s="205" t="s">
        <v>41</v>
      </c>
      <c r="M6" s="205"/>
      <c r="N6" s="205" t="s">
        <v>42</v>
      </c>
      <c r="O6" s="205"/>
    </row>
    <row r="7" spans="1:16" ht="13.95" customHeight="1">
      <c r="A7" s="228"/>
      <c r="B7" s="56" t="s">
        <v>169</v>
      </c>
      <c r="C7" s="56" t="s">
        <v>188</v>
      </c>
      <c r="D7" s="56" t="s">
        <v>169</v>
      </c>
      <c r="E7" s="56" t="s">
        <v>188</v>
      </c>
      <c r="F7" s="56" t="s">
        <v>169</v>
      </c>
      <c r="G7" s="56" t="s">
        <v>188</v>
      </c>
      <c r="H7" s="56" t="s">
        <v>169</v>
      </c>
      <c r="I7" s="56" t="s">
        <v>188</v>
      </c>
      <c r="J7" s="56" t="s">
        <v>169</v>
      </c>
      <c r="K7" s="56" t="s">
        <v>188</v>
      </c>
      <c r="L7" s="56" t="s">
        <v>169</v>
      </c>
      <c r="M7" s="56" t="s">
        <v>188</v>
      </c>
      <c r="N7" s="56" t="s">
        <v>169</v>
      </c>
      <c r="O7" s="56" t="s">
        <v>188</v>
      </c>
    </row>
    <row r="8" spans="1:16" ht="13.95" customHeight="1">
      <c r="A8" s="3" t="s">
        <v>43</v>
      </c>
      <c r="B8" s="51">
        <v>33393</v>
      </c>
      <c r="C8" s="11">
        <v>31.8</v>
      </c>
      <c r="D8" s="51">
        <v>1382</v>
      </c>
      <c r="E8" s="11">
        <v>35.200000000000003</v>
      </c>
      <c r="F8" s="51">
        <v>6206</v>
      </c>
      <c r="G8" s="11">
        <v>34.200000000000003</v>
      </c>
      <c r="H8" s="51">
        <v>10324</v>
      </c>
      <c r="I8" s="11">
        <v>32.4</v>
      </c>
      <c r="J8" s="51">
        <v>10030</v>
      </c>
      <c r="K8" s="11">
        <v>30.1</v>
      </c>
      <c r="L8" s="51">
        <v>4487</v>
      </c>
      <c r="M8" s="11">
        <v>30.6</v>
      </c>
      <c r="N8" s="51">
        <v>961</v>
      </c>
      <c r="O8" s="11">
        <v>31.9</v>
      </c>
    </row>
    <row r="9" spans="1:16" ht="13.95" customHeight="1">
      <c r="A9" s="3" t="s">
        <v>44</v>
      </c>
      <c r="B9" s="51">
        <v>24887</v>
      </c>
      <c r="C9" s="11">
        <v>23.7</v>
      </c>
      <c r="D9" s="51">
        <v>1173</v>
      </c>
      <c r="E9" s="11">
        <v>29.9</v>
      </c>
      <c r="F9" s="51">
        <v>5148</v>
      </c>
      <c r="G9" s="11">
        <v>28.4</v>
      </c>
      <c r="H9" s="51">
        <v>8026</v>
      </c>
      <c r="I9" s="11">
        <v>25.2</v>
      </c>
      <c r="J9" s="51">
        <v>7312</v>
      </c>
      <c r="K9" s="11">
        <v>21.9</v>
      </c>
      <c r="L9" s="51">
        <v>2741</v>
      </c>
      <c r="M9" s="11">
        <v>18.7</v>
      </c>
      <c r="N9" s="51">
        <v>483</v>
      </c>
      <c r="O9" s="11">
        <v>16</v>
      </c>
    </row>
    <row r="10" spans="1:16" ht="13.95" customHeight="1">
      <c r="A10" s="3" t="s">
        <v>45</v>
      </c>
      <c r="B10" s="51">
        <v>2693</v>
      </c>
      <c r="C10" s="11">
        <v>2.6</v>
      </c>
      <c r="D10" s="51">
        <v>69</v>
      </c>
      <c r="E10" s="11">
        <v>1.8</v>
      </c>
      <c r="F10" s="51">
        <v>312</v>
      </c>
      <c r="G10" s="11">
        <v>1.7</v>
      </c>
      <c r="H10" s="51">
        <v>716</v>
      </c>
      <c r="I10" s="11">
        <v>2.2000000000000002</v>
      </c>
      <c r="J10" s="51">
        <v>1024</v>
      </c>
      <c r="K10" s="11">
        <v>3.1</v>
      </c>
      <c r="L10" s="51">
        <v>449</v>
      </c>
      <c r="M10" s="11">
        <v>3.1</v>
      </c>
      <c r="N10" s="51">
        <v>123</v>
      </c>
      <c r="O10" s="11">
        <v>4.0999999999999996</v>
      </c>
    </row>
    <row r="11" spans="1:16" ht="13.95" customHeight="1">
      <c r="A11" s="14" t="s">
        <v>265</v>
      </c>
      <c r="B11" s="51">
        <v>4484</v>
      </c>
      <c r="C11" s="11">
        <v>4.3</v>
      </c>
      <c r="D11" s="51">
        <v>187</v>
      </c>
      <c r="E11" s="11">
        <v>4.8</v>
      </c>
      <c r="F11" s="51">
        <v>744</v>
      </c>
      <c r="G11" s="11">
        <v>4.0999999999999996</v>
      </c>
      <c r="H11" s="51">
        <v>1241</v>
      </c>
      <c r="I11" s="11">
        <v>3.9</v>
      </c>
      <c r="J11" s="51">
        <v>1470</v>
      </c>
      <c r="K11" s="11">
        <v>4.4000000000000004</v>
      </c>
      <c r="L11" s="51">
        <v>678</v>
      </c>
      <c r="M11" s="11">
        <v>4.5999999999999996</v>
      </c>
      <c r="N11" s="51">
        <v>162</v>
      </c>
      <c r="O11" s="11">
        <v>5.4</v>
      </c>
    </row>
    <row r="12" spans="1:16" ht="13.95" customHeight="1">
      <c r="A12" s="14" t="s">
        <v>266</v>
      </c>
      <c r="B12" s="51">
        <v>23755</v>
      </c>
      <c r="C12" s="11">
        <v>22.6</v>
      </c>
      <c r="D12" s="51">
        <v>921</v>
      </c>
      <c r="E12" s="11">
        <v>23.5</v>
      </c>
      <c r="F12" s="51">
        <v>4188</v>
      </c>
      <c r="G12" s="11">
        <v>23.1</v>
      </c>
      <c r="H12" s="51">
        <v>6854</v>
      </c>
      <c r="I12" s="11">
        <v>21.5</v>
      </c>
      <c r="J12" s="51">
        <v>7589</v>
      </c>
      <c r="K12" s="11">
        <v>22.7</v>
      </c>
      <c r="L12" s="51">
        <v>3459</v>
      </c>
      <c r="M12" s="11">
        <v>23.6</v>
      </c>
      <c r="N12" s="51">
        <v>739</v>
      </c>
      <c r="O12" s="11">
        <v>24.5</v>
      </c>
    </row>
    <row r="13" spans="1:16" ht="13.95" customHeight="1">
      <c r="A13" s="14" t="s">
        <v>267</v>
      </c>
      <c r="B13" s="51">
        <v>1342</v>
      </c>
      <c r="C13" s="11">
        <v>1.3</v>
      </c>
      <c r="D13" s="51">
        <v>73</v>
      </c>
      <c r="E13" s="11">
        <v>1.9</v>
      </c>
      <c r="F13" s="51">
        <v>291</v>
      </c>
      <c r="G13" s="11">
        <v>1.6</v>
      </c>
      <c r="H13" s="51">
        <v>427</v>
      </c>
      <c r="I13" s="11">
        <v>1.3</v>
      </c>
      <c r="J13" s="51">
        <v>396</v>
      </c>
      <c r="K13" s="11">
        <v>1.2</v>
      </c>
      <c r="L13" s="51">
        <v>131</v>
      </c>
      <c r="M13" s="11">
        <v>0.9</v>
      </c>
      <c r="N13" s="51">
        <v>24</v>
      </c>
      <c r="O13" s="11">
        <v>0.8</v>
      </c>
    </row>
    <row r="14" spans="1:16" ht="13.95" customHeight="1">
      <c r="A14" s="14" t="s">
        <v>268</v>
      </c>
      <c r="B14" s="51">
        <v>4971</v>
      </c>
      <c r="C14" s="11">
        <v>4.7</v>
      </c>
      <c r="D14" s="51">
        <v>257</v>
      </c>
      <c r="E14" s="11">
        <v>6.5</v>
      </c>
      <c r="F14" s="51">
        <v>979</v>
      </c>
      <c r="G14" s="11">
        <v>5.4</v>
      </c>
      <c r="H14" s="51">
        <v>1522</v>
      </c>
      <c r="I14" s="11">
        <v>4.8</v>
      </c>
      <c r="J14" s="51">
        <v>1500</v>
      </c>
      <c r="K14" s="11">
        <v>4.5</v>
      </c>
      <c r="L14" s="51">
        <v>604</v>
      </c>
      <c r="M14" s="11">
        <v>4.0999999999999996</v>
      </c>
      <c r="N14" s="51">
        <v>107</v>
      </c>
      <c r="O14" s="11">
        <v>3.6</v>
      </c>
    </row>
    <row r="15" spans="1:16" ht="13.95" customHeight="1">
      <c r="A15" s="14" t="s">
        <v>269</v>
      </c>
      <c r="B15" s="51">
        <v>7503</v>
      </c>
      <c r="C15" s="11">
        <v>7.1</v>
      </c>
      <c r="D15" s="51">
        <v>338</v>
      </c>
      <c r="E15" s="11">
        <v>8.6</v>
      </c>
      <c r="F15" s="51">
        <v>1502</v>
      </c>
      <c r="G15" s="11">
        <v>8.3000000000000007</v>
      </c>
      <c r="H15" s="51">
        <v>2302</v>
      </c>
      <c r="I15" s="11">
        <v>7.2</v>
      </c>
      <c r="J15" s="51">
        <v>2228</v>
      </c>
      <c r="K15" s="11">
        <v>6.7</v>
      </c>
      <c r="L15" s="51">
        <v>924</v>
      </c>
      <c r="M15" s="11">
        <v>6.3</v>
      </c>
      <c r="N15" s="51">
        <v>208</v>
      </c>
      <c r="O15" s="11">
        <v>6.9</v>
      </c>
    </row>
    <row r="16" spans="1:16" s="55" customFormat="1" ht="13.95" customHeight="1">
      <c r="A16" s="3" t="s">
        <v>264</v>
      </c>
      <c r="B16" s="51">
        <v>78946</v>
      </c>
      <c r="C16" s="29">
        <v>75.2</v>
      </c>
      <c r="D16" s="51">
        <v>3010</v>
      </c>
      <c r="E16" s="29">
        <v>76.7</v>
      </c>
      <c r="F16" s="51">
        <v>13548</v>
      </c>
      <c r="G16" s="29">
        <v>74.7</v>
      </c>
      <c r="H16" s="51">
        <v>23789</v>
      </c>
      <c r="I16" s="29">
        <v>74.599999999999994</v>
      </c>
      <c r="J16" s="51">
        <v>25292</v>
      </c>
      <c r="K16" s="29">
        <v>75.8</v>
      </c>
      <c r="L16" s="51">
        <v>11054</v>
      </c>
      <c r="M16" s="29">
        <v>75.3</v>
      </c>
      <c r="N16" s="51">
        <v>2243</v>
      </c>
      <c r="O16" s="29">
        <v>74.5</v>
      </c>
    </row>
    <row r="17" spans="1:15" ht="13.95" customHeight="1">
      <c r="A17" s="3" t="s">
        <v>36</v>
      </c>
      <c r="B17" s="51">
        <v>382</v>
      </c>
      <c r="C17" s="11">
        <v>0.4</v>
      </c>
      <c r="D17" s="51">
        <v>5</v>
      </c>
      <c r="E17" s="17" t="s">
        <v>177</v>
      </c>
      <c r="F17" s="51">
        <v>64</v>
      </c>
      <c r="G17" s="11">
        <v>0.4</v>
      </c>
      <c r="H17" s="51">
        <v>124</v>
      </c>
      <c r="I17" s="11">
        <v>0.4</v>
      </c>
      <c r="J17" s="51">
        <v>125</v>
      </c>
      <c r="K17" s="11">
        <v>0.4</v>
      </c>
      <c r="L17" s="51">
        <v>50</v>
      </c>
      <c r="M17" s="11">
        <v>0.3</v>
      </c>
      <c r="N17" s="51">
        <v>14</v>
      </c>
      <c r="O17" s="11">
        <v>0.5</v>
      </c>
    </row>
    <row r="18" spans="1:15" ht="13.95" customHeight="1">
      <c r="A18" s="145" t="s">
        <v>320</v>
      </c>
      <c r="B18" s="52">
        <v>105022</v>
      </c>
      <c r="C18" s="13">
        <v>100</v>
      </c>
      <c r="D18" s="52">
        <v>3924</v>
      </c>
      <c r="E18" s="13">
        <v>100</v>
      </c>
      <c r="F18" s="52">
        <v>18147</v>
      </c>
      <c r="G18" s="13">
        <v>100</v>
      </c>
      <c r="H18" s="52">
        <v>31875</v>
      </c>
      <c r="I18" s="13">
        <v>100</v>
      </c>
      <c r="J18" s="52">
        <v>33363</v>
      </c>
      <c r="K18" s="13">
        <v>100</v>
      </c>
      <c r="L18" s="52">
        <v>14672</v>
      </c>
      <c r="M18" s="13">
        <v>100</v>
      </c>
      <c r="N18" s="52">
        <v>3012</v>
      </c>
      <c r="O18" s="13">
        <v>100</v>
      </c>
    </row>
    <row r="20" spans="1:15" ht="12" customHeight="1">
      <c r="A20" s="229" t="s">
        <v>90</v>
      </c>
      <c r="B20" s="206"/>
      <c r="C20" s="206"/>
      <c r="D20" s="206"/>
      <c r="E20" s="206"/>
      <c r="F20" s="206"/>
      <c r="G20" s="206"/>
      <c r="H20" s="206"/>
      <c r="I20" s="206"/>
      <c r="J20" s="206"/>
      <c r="K20" s="206"/>
      <c r="L20" s="206"/>
      <c r="M20" s="206"/>
      <c r="N20" s="206"/>
      <c r="O20" s="206"/>
    </row>
    <row r="22" spans="1:15" ht="12" customHeight="1">
      <c r="A22" s="100"/>
    </row>
  </sheetData>
  <mergeCells count="11">
    <mergeCell ref="A3:P3"/>
    <mergeCell ref="A20:O20"/>
    <mergeCell ref="B5:O5"/>
    <mergeCell ref="D6:E6"/>
    <mergeCell ref="F6:G6"/>
    <mergeCell ref="H6:I6"/>
    <mergeCell ref="J6:K6"/>
    <mergeCell ref="L6:M6"/>
    <mergeCell ref="N6:O6"/>
    <mergeCell ref="B6:C6"/>
    <mergeCell ref="A5:A7"/>
  </mergeCells>
  <pageMargins left="0.05" right="0.05" top="0.5" bottom="0.5" header="0" footer="0"/>
  <pageSetup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3:Q21"/>
  <sheetViews>
    <sheetView zoomScaleNormal="100" workbookViewId="0">
      <selection activeCell="A18" sqref="A18"/>
    </sheetView>
  </sheetViews>
  <sheetFormatPr defaultColWidth="11.5546875" defaultRowHeight="12" customHeight="1"/>
  <cols>
    <col min="1" max="1" width="19.6640625" bestFit="1" customWidth="1"/>
    <col min="2" max="2" width="10.6640625" bestFit="1" customWidth="1"/>
    <col min="3" max="3" width="15.6640625" bestFit="1" customWidth="1"/>
    <col min="4" max="4" width="10.6640625" bestFit="1" customWidth="1"/>
    <col min="5" max="5" width="15.6640625" bestFit="1" customWidth="1"/>
    <col min="6" max="6" width="10.6640625" bestFit="1" customWidth="1"/>
    <col min="7" max="7" width="15.6640625" bestFit="1" customWidth="1"/>
    <col min="8" max="8" width="10.6640625" bestFit="1" customWidth="1"/>
    <col min="9" max="9" width="15.6640625" bestFit="1" customWidth="1"/>
    <col min="10" max="10" width="10.6640625" bestFit="1" customWidth="1"/>
    <col min="11" max="11" width="15.6640625" bestFit="1" customWidth="1"/>
    <col min="12" max="12" width="10.6640625" bestFit="1" customWidth="1"/>
    <col min="13" max="13" width="15.6640625" bestFit="1" customWidth="1"/>
  </cols>
  <sheetData>
    <row r="3" spans="1:17" ht="16.05" customHeight="1">
      <c r="A3" s="165" t="s">
        <v>280</v>
      </c>
      <c r="B3" s="150"/>
      <c r="C3" s="150"/>
      <c r="D3" s="150"/>
      <c r="E3" s="150"/>
      <c r="F3" s="150"/>
      <c r="G3" s="150"/>
      <c r="H3" s="150"/>
      <c r="I3" s="150"/>
      <c r="J3" s="150"/>
      <c r="K3" s="150"/>
      <c r="L3" s="150"/>
      <c r="M3" s="150"/>
      <c r="N3" s="150"/>
    </row>
    <row r="5" spans="1:17" ht="13.95" customHeight="1">
      <c r="A5" s="227" t="s">
        <v>47</v>
      </c>
      <c r="B5" s="205" t="s">
        <v>4</v>
      </c>
      <c r="C5" s="205"/>
      <c r="D5" s="205"/>
      <c r="E5" s="205"/>
      <c r="F5" s="205"/>
      <c r="G5" s="205"/>
      <c r="H5" s="205"/>
      <c r="I5" s="205"/>
      <c r="J5" s="205"/>
      <c r="K5" s="205"/>
      <c r="L5" s="205"/>
      <c r="M5" s="205"/>
      <c r="N5" s="180" t="s">
        <v>84</v>
      </c>
      <c r="O5" s="219"/>
      <c r="P5" s="181"/>
      <c r="Q5" s="220"/>
    </row>
    <row r="6" spans="1:17" ht="13.95" customHeight="1">
      <c r="A6" s="230"/>
      <c r="B6" s="205" t="s">
        <v>8</v>
      </c>
      <c r="C6" s="205"/>
      <c r="D6" s="205" t="s">
        <v>5</v>
      </c>
      <c r="E6" s="205"/>
      <c r="F6" s="205" t="s">
        <v>6</v>
      </c>
      <c r="G6" s="205"/>
      <c r="H6" s="205" t="s">
        <v>223</v>
      </c>
      <c r="I6" s="205"/>
      <c r="J6" s="205" t="s">
        <v>222</v>
      </c>
      <c r="K6" s="205"/>
      <c r="L6" s="205" t="s">
        <v>25</v>
      </c>
      <c r="M6" s="205"/>
      <c r="N6" s="205" t="s">
        <v>9</v>
      </c>
      <c r="O6" s="205"/>
      <c r="P6" s="205" t="s">
        <v>311</v>
      </c>
      <c r="Q6" s="205"/>
    </row>
    <row r="7" spans="1:17" ht="13.95" customHeight="1">
      <c r="A7" s="228"/>
      <c r="B7" s="56" t="s">
        <v>169</v>
      </c>
      <c r="C7" s="56" t="s">
        <v>188</v>
      </c>
      <c r="D7" s="56" t="s">
        <v>169</v>
      </c>
      <c r="E7" s="56" t="s">
        <v>188</v>
      </c>
      <c r="F7" s="56" t="s">
        <v>169</v>
      </c>
      <c r="G7" s="56" t="s">
        <v>188</v>
      </c>
      <c r="H7" s="56" t="s">
        <v>169</v>
      </c>
      <c r="I7" s="56" t="s">
        <v>188</v>
      </c>
      <c r="J7" s="56" t="s">
        <v>169</v>
      </c>
      <c r="K7" s="56" t="s">
        <v>188</v>
      </c>
      <c r="L7" s="56" t="s">
        <v>169</v>
      </c>
      <c r="M7" s="56" t="s">
        <v>188</v>
      </c>
      <c r="N7" s="56" t="s">
        <v>169</v>
      </c>
      <c r="O7" s="56" t="s">
        <v>188</v>
      </c>
      <c r="P7" s="56" t="s">
        <v>169</v>
      </c>
      <c r="Q7" s="56" t="s">
        <v>188</v>
      </c>
    </row>
    <row r="8" spans="1:17" ht="13.95" customHeight="1">
      <c r="A8" s="3" t="s">
        <v>48</v>
      </c>
      <c r="B8" s="51">
        <v>347</v>
      </c>
      <c r="C8" s="11">
        <v>0.3</v>
      </c>
      <c r="D8" s="51">
        <v>160</v>
      </c>
      <c r="E8" s="11">
        <v>0.2</v>
      </c>
      <c r="F8" s="51">
        <v>176</v>
      </c>
      <c r="G8" s="11">
        <v>1</v>
      </c>
      <c r="H8" s="51">
        <v>1</v>
      </c>
      <c r="I8" s="11" t="s">
        <v>177</v>
      </c>
      <c r="J8" s="51">
        <v>1</v>
      </c>
      <c r="K8" s="11" t="s">
        <v>177</v>
      </c>
      <c r="L8" s="51">
        <v>5</v>
      </c>
      <c r="M8" s="11" t="s">
        <v>177</v>
      </c>
      <c r="N8" s="51">
        <v>25</v>
      </c>
      <c r="O8" s="11">
        <v>0.4</v>
      </c>
      <c r="P8" s="53" t="s">
        <v>177</v>
      </c>
      <c r="Q8" s="11" t="s">
        <v>177</v>
      </c>
    </row>
    <row r="9" spans="1:17" ht="13.95" customHeight="1">
      <c r="A9" s="3" t="s">
        <v>49</v>
      </c>
      <c r="B9" s="51">
        <v>126</v>
      </c>
      <c r="C9" s="11">
        <v>0.1</v>
      </c>
      <c r="D9" s="51">
        <v>54</v>
      </c>
      <c r="E9" s="11">
        <v>0.1</v>
      </c>
      <c r="F9" s="51">
        <v>65</v>
      </c>
      <c r="G9" s="11">
        <v>0.4</v>
      </c>
      <c r="H9" s="53" t="s">
        <v>177</v>
      </c>
      <c r="I9" s="12" t="s">
        <v>177</v>
      </c>
      <c r="J9" s="51">
        <v>3</v>
      </c>
      <c r="K9" s="11" t="s">
        <v>177</v>
      </c>
      <c r="L9" s="51">
        <v>3</v>
      </c>
      <c r="M9" s="11" t="s">
        <v>177</v>
      </c>
      <c r="N9" s="51">
        <v>1</v>
      </c>
      <c r="O9" s="11" t="s">
        <v>177</v>
      </c>
      <c r="P9" s="51">
        <v>1</v>
      </c>
      <c r="Q9" s="11" t="s">
        <v>177</v>
      </c>
    </row>
    <row r="10" spans="1:17" ht="13.95" customHeight="1">
      <c r="A10" s="3" t="s">
        <v>50</v>
      </c>
      <c r="B10" s="51">
        <v>2470</v>
      </c>
      <c r="C10" s="11">
        <v>2.4</v>
      </c>
      <c r="D10" s="51">
        <v>1667</v>
      </c>
      <c r="E10" s="11">
        <v>2.2000000000000002</v>
      </c>
      <c r="F10" s="51">
        <v>688</v>
      </c>
      <c r="G10" s="11">
        <v>3.7</v>
      </c>
      <c r="H10" s="51">
        <v>18</v>
      </c>
      <c r="I10" s="11">
        <v>2.2000000000000002</v>
      </c>
      <c r="J10" s="51">
        <v>26</v>
      </c>
      <c r="K10" s="11">
        <v>0.7</v>
      </c>
      <c r="L10" s="51">
        <v>52</v>
      </c>
      <c r="M10" s="11">
        <v>1.1000000000000001</v>
      </c>
      <c r="N10" s="51">
        <v>140</v>
      </c>
      <c r="O10" s="11">
        <v>2</v>
      </c>
      <c r="P10" s="51">
        <v>57</v>
      </c>
      <c r="Q10" s="11">
        <v>1.3</v>
      </c>
    </row>
    <row r="11" spans="1:17" ht="13.95" customHeight="1">
      <c r="A11" s="3" t="s">
        <v>51</v>
      </c>
      <c r="B11" s="51">
        <v>1376</v>
      </c>
      <c r="C11" s="11">
        <v>1.3</v>
      </c>
      <c r="D11" s="51">
        <v>689</v>
      </c>
      <c r="E11" s="11">
        <v>0.9</v>
      </c>
      <c r="F11" s="51">
        <v>612</v>
      </c>
      <c r="G11" s="11">
        <v>3.3</v>
      </c>
      <c r="H11" s="51">
        <v>17</v>
      </c>
      <c r="I11" s="11">
        <v>2.1</v>
      </c>
      <c r="J11" s="51">
        <v>9</v>
      </c>
      <c r="K11" s="11">
        <v>0.2</v>
      </c>
      <c r="L11" s="51">
        <v>33</v>
      </c>
      <c r="M11" s="11">
        <v>0.7</v>
      </c>
      <c r="N11" s="51">
        <v>124</v>
      </c>
      <c r="O11" s="11">
        <v>1.8</v>
      </c>
      <c r="P11" s="51">
        <v>9</v>
      </c>
      <c r="Q11" s="11">
        <v>0.2</v>
      </c>
    </row>
    <row r="12" spans="1:17" ht="13.95" customHeight="1">
      <c r="A12" s="3" t="s">
        <v>52</v>
      </c>
      <c r="B12" s="51">
        <v>96</v>
      </c>
      <c r="C12" s="11">
        <v>0.1</v>
      </c>
      <c r="D12" s="51">
        <v>36</v>
      </c>
      <c r="E12" s="11">
        <v>0</v>
      </c>
      <c r="F12" s="51">
        <v>22</v>
      </c>
      <c r="G12" s="11">
        <v>0.1</v>
      </c>
      <c r="H12" s="51">
        <v>1</v>
      </c>
      <c r="I12" s="11" t="s">
        <v>177</v>
      </c>
      <c r="J12" s="51">
        <v>29</v>
      </c>
      <c r="K12" s="11">
        <v>0.8</v>
      </c>
      <c r="L12" s="51">
        <v>7</v>
      </c>
      <c r="M12" s="11">
        <v>0.1</v>
      </c>
      <c r="N12" s="51">
        <v>5</v>
      </c>
      <c r="O12" s="11" t="s">
        <v>177</v>
      </c>
      <c r="P12" s="51">
        <v>9</v>
      </c>
      <c r="Q12" s="11">
        <v>0.2</v>
      </c>
    </row>
    <row r="13" spans="1:17" ht="13.95" customHeight="1">
      <c r="A13" s="3" t="s">
        <v>53</v>
      </c>
      <c r="B13" s="51">
        <v>422</v>
      </c>
      <c r="C13" s="11">
        <v>0.4</v>
      </c>
      <c r="D13" s="51">
        <v>373</v>
      </c>
      <c r="E13" s="11">
        <v>0.5</v>
      </c>
      <c r="F13" s="51">
        <v>21</v>
      </c>
      <c r="G13" s="11">
        <v>0.1</v>
      </c>
      <c r="H13" s="51">
        <v>14</v>
      </c>
      <c r="I13" s="11">
        <v>1.7</v>
      </c>
      <c r="J13" s="51">
        <v>5</v>
      </c>
      <c r="K13" s="11" t="s">
        <v>177</v>
      </c>
      <c r="L13" s="51">
        <v>5</v>
      </c>
      <c r="M13" s="11" t="s">
        <v>177</v>
      </c>
      <c r="N13" s="51">
        <v>22</v>
      </c>
      <c r="O13" s="11">
        <v>0.3</v>
      </c>
      <c r="P13" s="51" t="s">
        <v>177</v>
      </c>
      <c r="Q13" s="11" t="s">
        <v>177</v>
      </c>
    </row>
    <row r="14" spans="1:17" ht="13.95" customHeight="1">
      <c r="A14" s="3" t="s">
        <v>54</v>
      </c>
      <c r="B14" s="51">
        <v>18772</v>
      </c>
      <c r="C14" s="11">
        <v>17.899999999999999</v>
      </c>
      <c r="D14" s="51">
        <v>12595</v>
      </c>
      <c r="E14" s="11">
        <v>16.5</v>
      </c>
      <c r="F14" s="51">
        <v>4343</v>
      </c>
      <c r="G14" s="11">
        <v>23.6</v>
      </c>
      <c r="H14" s="51">
        <v>153</v>
      </c>
      <c r="I14" s="11">
        <v>18.899999999999999</v>
      </c>
      <c r="J14" s="51">
        <v>627</v>
      </c>
      <c r="K14" s="11">
        <v>16.899999999999999</v>
      </c>
      <c r="L14" s="51">
        <v>915</v>
      </c>
      <c r="M14" s="11">
        <v>18.7</v>
      </c>
      <c r="N14" s="51">
        <v>1211</v>
      </c>
      <c r="O14" s="11">
        <v>17.2</v>
      </c>
      <c r="P14" s="51">
        <v>956</v>
      </c>
      <c r="Q14" s="11">
        <v>21.4</v>
      </c>
    </row>
    <row r="15" spans="1:17" ht="13.95" customHeight="1">
      <c r="A15" s="3" t="s">
        <v>55</v>
      </c>
      <c r="B15" s="51">
        <v>570</v>
      </c>
      <c r="C15" s="11">
        <v>0.5</v>
      </c>
      <c r="D15" s="51">
        <v>431</v>
      </c>
      <c r="E15" s="11">
        <v>0.6</v>
      </c>
      <c r="F15" s="51">
        <v>89</v>
      </c>
      <c r="G15" s="11">
        <v>0.5</v>
      </c>
      <c r="H15" s="51">
        <v>7</v>
      </c>
      <c r="I15" s="11">
        <v>0.9</v>
      </c>
      <c r="J15" s="51">
        <v>12</v>
      </c>
      <c r="K15" s="11">
        <v>0.3</v>
      </c>
      <c r="L15" s="51">
        <v>21</v>
      </c>
      <c r="M15" s="11">
        <v>0.4</v>
      </c>
      <c r="N15" s="51">
        <v>51</v>
      </c>
      <c r="O15" s="11">
        <v>0.7</v>
      </c>
      <c r="P15" s="51">
        <v>23</v>
      </c>
      <c r="Q15" s="11">
        <v>0.5</v>
      </c>
    </row>
    <row r="16" spans="1:17" ht="13.95" customHeight="1">
      <c r="A16" s="3" t="s">
        <v>36</v>
      </c>
      <c r="B16" s="51">
        <v>101608</v>
      </c>
      <c r="C16" s="11">
        <v>96.7</v>
      </c>
      <c r="D16" s="51">
        <v>74220</v>
      </c>
      <c r="E16" s="11">
        <v>97.4</v>
      </c>
      <c r="F16" s="51">
        <v>17229</v>
      </c>
      <c r="G16" s="11">
        <v>93.7</v>
      </c>
      <c r="H16" s="51">
        <v>772</v>
      </c>
      <c r="I16" s="11">
        <v>95.5</v>
      </c>
      <c r="J16" s="51">
        <v>3618</v>
      </c>
      <c r="K16" s="11">
        <v>97.7</v>
      </c>
      <c r="L16" s="51">
        <v>4782</v>
      </c>
      <c r="M16" s="11">
        <v>97.8</v>
      </c>
      <c r="N16" s="51">
        <v>6835</v>
      </c>
      <c r="O16" s="11">
        <v>96.9</v>
      </c>
      <c r="P16" s="51">
        <v>4419</v>
      </c>
      <c r="Q16" s="11">
        <v>98.8</v>
      </c>
    </row>
    <row r="17" spans="1:17" ht="13.95" customHeight="1">
      <c r="A17" s="3" t="s">
        <v>312</v>
      </c>
      <c r="B17" s="51">
        <v>96916</v>
      </c>
      <c r="C17" s="58">
        <v>92.3</v>
      </c>
      <c r="D17" s="51">
        <v>69528</v>
      </c>
      <c r="E17" s="58">
        <v>91.2</v>
      </c>
      <c r="F17" s="51">
        <v>17532</v>
      </c>
      <c r="G17" s="58">
        <v>95.4</v>
      </c>
      <c r="H17" s="51">
        <v>754</v>
      </c>
      <c r="I17" s="58">
        <v>93.3</v>
      </c>
      <c r="J17" s="51">
        <v>3492</v>
      </c>
      <c r="K17" s="58">
        <v>94.3</v>
      </c>
      <c r="L17" s="51">
        <v>4653</v>
      </c>
      <c r="M17" s="58">
        <v>95.2</v>
      </c>
      <c r="N17" s="51">
        <v>6612</v>
      </c>
      <c r="O17" s="58">
        <v>93.7</v>
      </c>
      <c r="P17" s="51">
        <v>4317</v>
      </c>
      <c r="Q17" s="58">
        <v>96.5</v>
      </c>
    </row>
    <row r="18" spans="1:17" ht="12" customHeight="1">
      <c r="A18" s="4" t="s">
        <v>320</v>
      </c>
      <c r="B18" s="52">
        <v>105022</v>
      </c>
      <c r="C18" s="13">
        <v>100</v>
      </c>
      <c r="D18" s="52">
        <v>76190</v>
      </c>
      <c r="E18" s="13">
        <v>100</v>
      </c>
      <c r="F18" s="52">
        <v>18384</v>
      </c>
      <c r="G18" s="13">
        <v>100</v>
      </c>
      <c r="H18" s="52">
        <v>808</v>
      </c>
      <c r="I18" s="13">
        <v>100</v>
      </c>
      <c r="J18" s="52">
        <v>3702</v>
      </c>
      <c r="K18" s="13">
        <v>100</v>
      </c>
      <c r="L18" s="52">
        <v>4890</v>
      </c>
      <c r="M18" s="13">
        <v>100</v>
      </c>
      <c r="N18" s="52">
        <v>7056</v>
      </c>
      <c r="O18" s="13">
        <v>100</v>
      </c>
      <c r="P18" s="52">
        <v>4474</v>
      </c>
      <c r="Q18" s="13">
        <v>100</v>
      </c>
    </row>
    <row r="19" spans="1:17" ht="21" customHeight="1"/>
    <row r="20" spans="1:17" ht="12" customHeight="1">
      <c r="A20" s="173" t="s">
        <v>99</v>
      </c>
      <c r="B20" s="173"/>
      <c r="C20" s="173"/>
      <c r="D20" s="173"/>
      <c r="E20" s="173"/>
      <c r="F20" s="173"/>
      <c r="G20" s="173"/>
      <c r="H20" s="173"/>
      <c r="I20" s="173"/>
      <c r="J20" s="173"/>
      <c r="K20" s="173"/>
      <c r="L20" s="173"/>
      <c r="M20" s="173"/>
      <c r="N20" s="173"/>
      <c r="O20" s="173"/>
      <c r="P20" s="173"/>
      <c r="Q20" s="173"/>
    </row>
    <row r="21" spans="1:17" ht="12" customHeight="1">
      <c r="A21" s="231" t="s">
        <v>90</v>
      </c>
      <c r="B21" s="231"/>
      <c r="C21" s="231"/>
      <c r="D21" s="231"/>
      <c r="E21" s="231"/>
      <c r="F21" s="231"/>
      <c r="G21" s="231"/>
      <c r="H21" s="231"/>
      <c r="I21" s="231"/>
      <c r="J21" s="231"/>
      <c r="K21" s="231"/>
      <c r="L21" s="231"/>
      <c r="M21" s="231"/>
      <c r="N21" s="231"/>
      <c r="O21" s="231"/>
      <c r="P21" s="232"/>
      <c r="Q21" s="232"/>
    </row>
  </sheetData>
  <mergeCells count="14">
    <mergeCell ref="A21:Q21"/>
    <mergeCell ref="A3:N3"/>
    <mergeCell ref="A20:Q20"/>
    <mergeCell ref="P6:Q6"/>
    <mergeCell ref="N6:O6"/>
    <mergeCell ref="N5:Q5"/>
    <mergeCell ref="B5:M5"/>
    <mergeCell ref="D6:E6"/>
    <mergeCell ref="F6:G6"/>
    <mergeCell ref="H6:I6"/>
    <mergeCell ref="J6:K6"/>
    <mergeCell ref="L6:M6"/>
    <mergeCell ref="B6:C6"/>
    <mergeCell ref="A5:A7"/>
  </mergeCells>
  <pageMargins left="0.05" right="0.05" top="0.5" bottom="0.5" header="0" footer="0"/>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41CA3-FB21-4D7F-A903-42BFB9F44DAA}">
  <dimension ref="B3:C20"/>
  <sheetViews>
    <sheetView workbookViewId="0">
      <selection activeCell="B20" sqref="B20:C20"/>
    </sheetView>
  </sheetViews>
  <sheetFormatPr defaultRowHeight="12"/>
  <cols>
    <col min="2" max="2" width="47.88671875" bestFit="1" customWidth="1"/>
    <col min="3" max="3" width="10" bestFit="1" customWidth="1"/>
  </cols>
  <sheetData>
    <row r="3" spans="2:3" ht="15.6">
      <c r="B3" s="70" t="s">
        <v>124</v>
      </c>
      <c r="C3" s="22">
        <v>2021</v>
      </c>
    </row>
    <row r="4" spans="2:3" ht="15">
      <c r="B4" s="23" t="s">
        <v>109</v>
      </c>
      <c r="C4" s="24">
        <v>105022</v>
      </c>
    </row>
    <row r="5" spans="2:3" ht="15">
      <c r="B5" s="23" t="s">
        <v>110</v>
      </c>
      <c r="C5" s="25">
        <v>287.73150684931505</v>
      </c>
    </row>
    <row r="6" spans="2:3" ht="15">
      <c r="B6" s="23" t="s">
        <v>111</v>
      </c>
      <c r="C6" s="25">
        <v>10.5</v>
      </c>
    </row>
    <row r="7" spans="2:3" ht="15">
      <c r="B7" s="23" t="s">
        <v>112</v>
      </c>
      <c r="C7" s="25">
        <v>56.1</v>
      </c>
    </row>
    <row r="8" spans="2:3" ht="15">
      <c r="B8" s="23" t="s">
        <v>113</v>
      </c>
      <c r="C8" s="25">
        <v>37.5</v>
      </c>
    </row>
    <row r="9" spans="2:3" ht="15">
      <c r="B9" s="23" t="s">
        <v>114</v>
      </c>
      <c r="C9" s="26">
        <v>9710</v>
      </c>
    </row>
    <row r="10" spans="2:3" ht="15">
      <c r="B10" s="23" t="s">
        <v>115</v>
      </c>
      <c r="C10" s="25">
        <v>92.456818571346957</v>
      </c>
    </row>
    <row r="11" spans="2:3" ht="15">
      <c r="B11" s="23" t="s">
        <v>116</v>
      </c>
      <c r="C11" s="26">
        <v>29</v>
      </c>
    </row>
    <row r="12" spans="2:3" ht="15">
      <c r="B12" s="23" t="s">
        <v>117</v>
      </c>
      <c r="C12" s="26">
        <v>1945</v>
      </c>
    </row>
    <row r="13" spans="2:3" ht="15">
      <c r="B13" s="23" t="s">
        <v>118</v>
      </c>
      <c r="C13" s="25">
        <v>18.5</v>
      </c>
    </row>
    <row r="14" spans="2:3" ht="15">
      <c r="B14" s="23" t="s">
        <v>119</v>
      </c>
      <c r="C14" s="27">
        <v>1903</v>
      </c>
    </row>
    <row r="15" spans="2:3" ht="15">
      <c r="B15" s="23" t="s">
        <v>120</v>
      </c>
      <c r="C15" s="27">
        <v>28</v>
      </c>
    </row>
    <row r="16" spans="2:3" ht="15">
      <c r="B16" s="23" t="s">
        <v>121</v>
      </c>
      <c r="C16" s="27">
        <v>1</v>
      </c>
    </row>
    <row r="17" spans="2:3" ht="15">
      <c r="B17" s="23" t="s">
        <v>122</v>
      </c>
      <c r="C17" s="28">
        <v>104.4</v>
      </c>
    </row>
    <row r="18" spans="2:3" ht="15">
      <c r="B18" s="23" t="s">
        <v>123</v>
      </c>
      <c r="C18" s="26">
        <v>591</v>
      </c>
    </row>
    <row r="19" spans="2:3" ht="20.399999999999999" customHeight="1"/>
    <row r="20" spans="2:3" ht="22.8" customHeight="1">
      <c r="B20" s="146" t="s">
        <v>125</v>
      </c>
      <c r="C20" s="147"/>
    </row>
  </sheetData>
  <mergeCells count="1">
    <mergeCell ref="B20:C20"/>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3:P20"/>
  <sheetViews>
    <sheetView zoomScaleNormal="100" workbookViewId="0">
      <selection activeCell="A18" sqref="A18"/>
    </sheetView>
  </sheetViews>
  <sheetFormatPr defaultColWidth="11.5546875" defaultRowHeight="12" customHeight="1"/>
  <cols>
    <col min="1" max="1" width="19.6640625" bestFit="1" customWidth="1"/>
    <col min="2" max="2" width="10.6640625" bestFit="1" customWidth="1"/>
    <col min="3" max="3" width="14.6640625" bestFit="1" customWidth="1"/>
    <col min="4" max="4" width="10.6640625" bestFit="1" customWidth="1"/>
    <col min="5" max="5" width="14.6640625" bestFit="1" customWidth="1"/>
    <col min="6" max="6" width="10.6640625" bestFit="1" customWidth="1"/>
    <col min="7" max="7" width="14.6640625" bestFit="1" customWidth="1"/>
    <col min="8" max="8" width="10.6640625" bestFit="1" customWidth="1"/>
    <col min="9" max="9" width="14.6640625" bestFit="1" customWidth="1"/>
    <col min="10" max="10" width="10.6640625" bestFit="1" customWidth="1"/>
    <col min="11" max="11" width="14.6640625" bestFit="1" customWidth="1"/>
    <col min="12" max="12" width="10.6640625" bestFit="1" customWidth="1"/>
    <col min="13" max="13" width="14.6640625" bestFit="1" customWidth="1"/>
    <col min="14" max="14" width="10.6640625" bestFit="1" customWidth="1"/>
    <col min="15" max="15" width="14.6640625" bestFit="1" customWidth="1"/>
  </cols>
  <sheetData>
    <row r="3" spans="1:16" ht="16.05" customHeight="1">
      <c r="A3" s="165" t="s">
        <v>278</v>
      </c>
      <c r="B3" s="150"/>
      <c r="C3" s="150"/>
      <c r="D3" s="150"/>
      <c r="E3" s="150"/>
      <c r="F3" s="150"/>
      <c r="G3" s="150"/>
      <c r="H3" s="150"/>
      <c r="I3" s="150"/>
      <c r="J3" s="150"/>
      <c r="K3" s="150"/>
      <c r="L3" s="150"/>
      <c r="M3" s="150"/>
      <c r="N3" s="150"/>
      <c r="O3" s="150"/>
      <c r="P3" s="150"/>
    </row>
    <row r="5" spans="1:16" ht="13.95" customHeight="1">
      <c r="A5" s="227" t="s">
        <v>47</v>
      </c>
      <c r="B5" s="205" t="s">
        <v>231</v>
      </c>
      <c r="C5" s="205"/>
      <c r="D5" s="205"/>
      <c r="E5" s="205"/>
      <c r="F5" s="205"/>
      <c r="G5" s="205"/>
      <c r="H5" s="205"/>
      <c r="I5" s="205"/>
      <c r="J5" s="205"/>
      <c r="K5" s="205"/>
      <c r="L5" s="205"/>
      <c r="M5" s="205"/>
      <c r="N5" s="205"/>
      <c r="O5" s="205"/>
    </row>
    <row r="6" spans="1:16" ht="13.95" customHeight="1">
      <c r="A6" s="230"/>
      <c r="B6" s="205" t="s">
        <v>243</v>
      </c>
      <c r="C6" s="205"/>
      <c r="D6" s="205" t="s">
        <v>37</v>
      </c>
      <c r="E6" s="205"/>
      <c r="F6" s="205" t="s">
        <v>38</v>
      </c>
      <c r="G6" s="205"/>
      <c r="H6" s="205" t="s">
        <v>39</v>
      </c>
      <c r="I6" s="205"/>
      <c r="J6" s="205" t="s">
        <v>40</v>
      </c>
      <c r="K6" s="205"/>
      <c r="L6" s="205" t="s">
        <v>41</v>
      </c>
      <c r="M6" s="205"/>
      <c r="N6" s="205" t="s">
        <v>42</v>
      </c>
      <c r="O6" s="205"/>
    </row>
    <row r="7" spans="1:16" ht="13.95" customHeight="1">
      <c r="A7" s="228"/>
      <c r="B7" s="56" t="s">
        <v>169</v>
      </c>
      <c r="C7" s="56" t="s">
        <v>188</v>
      </c>
      <c r="D7" s="56" t="s">
        <v>169</v>
      </c>
      <c r="E7" s="56" t="s">
        <v>188</v>
      </c>
      <c r="F7" s="56" t="s">
        <v>169</v>
      </c>
      <c r="G7" s="56" t="s">
        <v>188</v>
      </c>
      <c r="H7" s="56" t="s">
        <v>169</v>
      </c>
      <c r="I7" s="56" t="s">
        <v>188</v>
      </c>
      <c r="J7" s="56" t="s">
        <v>169</v>
      </c>
      <c r="K7" s="56" t="s">
        <v>188</v>
      </c>
      <c r="L7" s="56" t="s">
        <v>169</v>
      </c>
      <c r="M7" s="56" t="s">
        <v>188</v>
      </c>
      <c r="N7" s="56" t="s">
        <v>169</v>
      </c>
      <c r="O7" s="56" t="s">
        <v>188</v>
      </c>
    </row>
    <row r="8" spans="1:16" ht="13.95" customHeight="1">
      <c r="A8" s="3" t="s">
        <v>48</v>
      </c>
      <c r="B8" s="51">
        <v>347</v>
      </c>
      <c r="C8" s="11">
        <v>0.3</v>
      </c>
      <c r="D8" s="51">
        <v>61</v>
      </c>
      <c r="E8" s="11">
        <v>1.6</v>
      </c>
      <c r="F8" s="51">
        <v>131</v>
      </c>
      <c r="G8" s="11">
        <v>0.7</v>
      </c>
      <c r="H8" s="51">
        <v>96</v>
      </c>
      <c r="I8" s="11">
        <v>0.3</v>
      </c>
      <c r="J8" s="51">
        <v>35</v>
      </c>
      <c r="K8" s="11">
        <v>0.1</v>
      </c>
      <c r="L8" s="51">
        <v>22</v>
      </c>
      <c r="M8" s="11">
        <v>0.1</v>
      </c>
      <c r="N8" s="51">
        <v>2</v>
      </c>
      <c r="O8" s="11" t="s">
        <v>177</v>
      </c>
    </row>
    <row r="9" spans="1:16" ht="13.95" customHeight="1">
      <c r="A9" s="3" t="s">
        <v>49</v>
      </c>
      <c r="B9" s="51">
        <v>126</v>
      </c>
      <c r="C9" s="11">
        <v>0.1</v>
      </c>
      <c r="D9" s="51">
        <v>5</v>
      </c>
      <c r="E9" s="11" t="s">
        <v>177</v>
      </c>
      <c r="F9" s="51">
        <v>34</v>
      </c>
      <c r="G9" s="11">
        <v>0.2</v>
      </c>
      <c r="H9" s="51">
        <v>38</v>
      </c>
      <c r="I9" s="11">
        <v>0.1</v>
      </c>
      <c r="J9" s="51">
        <v>30</v>
      </c>
      <c r="K9" s="11">
        <v>0.1</v>
      </c>
      <c r="L9" s="51">
        <v>10</v>
      </c>
      <c r="M9" s="11">
        <v>0.1</v>
      </c>
      <c r="N9" s="51">
        <v>9</v>
      </c>
      <c r="O9" s="11">
        <v>0.3</v>
      </c>
    </row>
    <row r="10" spans="1:16" ht="13.95" customHeight="1">
      <c r="A10" s="3" t="s">
        <v>50</v>
      </c>
      <c r="B10" s="51">
        <v>2470</v>
      </c>
      <c r="C10" s="11">
        <v>2.4</v>
      </c>
      <c r="D10" s="51">
        <v>76</v>
      </c>
      <c r="E10" s="11">
        <v>1.9</v>
      </c>
      <c r="F10" s="51">
        <v>480</v>
      </c>
      <c r="G10" s="11">
        <v>2.6</v>
      </c>
      <c r="H10" s="51">
        <v>734</v>
      </c>
      <c r="I10" s="11">
        <v>2.2999999999999998</v>
      </c>
      <c r="J10" s="51">
        <v>768</v>
      </c>
      <c r="K10" s="11">
        <v>2.2999999999999998</v>
      </c>
      <c r="L10" s="51">
        <v>336</v>
      </c>
      <c r="M10" s="11">
        <v>2.2999999999999998</v>
      </c>
      <c r="N10" s="51">
        <v>76</v>
      </c>
      <c r="O10" s="11">
        <v>2.5</v>
      </c>
    </row>
    <row r="11" spans="1:16" ht="13.95" customHeight="1">
      <c r="A11" s="3" t="s">
        <v>51</v>
      </c>
      <c r="B11" s="51">
        <v>1376</v>
      </c>
      <c r="C11" s="11">
        <v>1.3</v>
      </c>
      <c r="D11" s="51">
        <v>236</v>
      </c>
      <c r="E11" s="11">
        <v>6</v>
      </c>
      <c r="F11" s="51">
        <v>605</v>
      </c>
      <c r="G11" s="11">
        <v>3.3</v>
      </c>
      <c r="H11" s="51">
        <v>346</v>
      </c>
      <c r="I11" s="11">
        <v>1.1000000000000001</v>
      </c>
      <c r="J11" s="51">
        <v>149</v>
      </c>
      <c r="K11" s="11">
        <v>0.4</v>
      </c>
      <c r="L11" s="51">
        <v>30</v>
      </c>
      <c r="M11" s="11">
        <v>0.2</v>
      </c>
      <c r="N11" s="51">
        <v>8</v>
      </c>
      <c r="O11" s="11">
        <v>0.3</v>
      </c>
    </row>
    <row r="12" spans="1:16" ht="13.95" customHeight="1">
      <c r="A12" s="3" t="s">
        <v>52</v>
      </c>
      <c r="B12" s="51">
        <v>96</v>
      </c>
      <c r="C12" s="11">
        <v>0.1</v>
      </c>
      <c r="D12" s="51">
        <v>2</v>
      </c>
      <c r="E12" s="11" t="s">
        <v>177</v>
      </c>
      <c r="F12" s="51">
        <v>12</v>
      </c>
      <c r="G12" s="11">
        <v>0.1</v>
      </c>
      <c r="H12" s="51">
        <v>19</v>
      </c>
      <c r="I12" s="11">
        <v>0.1</v>
      </c>
      <c r="J12" s="51">
        <v>34</v>
      </c>
      <c r="K12" s="11">
        <v>0.1</v>
      </c>
      <c r="L12" s="51">
        <v>20</v>
      </c>
      <c r="M12" s="11">
        <v>0.1</v>
      </c>
      <c r="N12" s="51">
        <v>9</v>
      </c>
      <c r="O12" s="11">
        <v>0.3</v>
      </c>
    </row>
    <row r="13" spans="1:16" ht="13.95" customHeight="1">
      <c r="A13" s="3" t="s">
        <v>53</v>
      </c>
      <c r="B13" s="51">
        <v>422</v>
      </c>
      <c r="C13" s="11">
        <v>0.4</v>
      </c>
      <c r="D13" s="51">
        <v>3</v>
      </c>
      <c r="E13" s="11" t="s">
        <v>177</v>
      </c>
      <c r="F13" s="51">
        <v>49</v>
      </c>
      <c r="G13" s="11">
        <v>0.3</v>
      </c>
      <c r="H13" s="51">
        <v>134</v>
      </c>
      <c r="I13" s="11">
        <v>0.4</v>
      </c>
      <c r="J13" s="51">
        <v>163</v>
      </c>
      <c r="K13" s="11">
        <v>0.5</v>
      </c>
      <c r="L13" s="51">
        <v>60</v>
      </c>
      <c r="M13" s="11">
        <v>0.4</v>
      </c>
      <c r="N13" s="51">
        <v>13</v>
      </c>
      <c r="O13" s="11">
        <v>0.4</v>
      </c>
    </row>
    <row r="14" spans="1:16" ht="13.95" customHeight="1">
      <c r="A14" s="3" t="s">
        <v>54</v>
      </c>
      <c r="B14" s="51">
        <v>18772</v>
      </c>
      <c r="C14" s="11">
        <v>17.899999999999999</v>
      </c>
      <c r="D14" s="51">
        <v>843</v>
      </c>
      <c r="E14" s="11">
        <v>21.5</v>
      </c>
      <c r="F14" s="51">
        <v>3498</v>
      </c>
      <c r="G14" s="11">
        <v>19.3</v>
      </c>
      <c r="H14" s="51">
        <v>5605</v>
      </c>
      <c r="I14" s="11">
        <v>17.600000000000001</v>
      </c>
      <c r="J14" s="51">
        <v>5749</v>
      </c>
      <c r="K14" s="11">
        <v>17.2</v>
      </c>
      <c r="L14" s="51">
        <v>2537</v>
      </c>
      <c r="M14" s="11">
        <v>17.3</v>
      </c>
      <c r="N14" s="51">
        <v>538</v>
      </c>
      <c r="O14" s="11">
        <v>17.899999999999999</v>
      </c>
    </row>
    <row r="15" spans="1:16" ht="13.95" customHeight="1">
      <c r="A15" s="3" t="s">
        <v>55</v>
      </c>
      <c r="B15" s="51">
        <v>570</v>
      </c>
      <c r="C15" s="11">
        <v>0.5</v>
      </c>
      <c r="D15" s="51">
        <v>24</v>
      </c>
      <c r="E15" s="11">
        <v>0.6</v>
      </c>
      <c r="F15" s="51">
        <v>105</v>
      </c>
      <c r="G15" s="11">
        <v>0.6</v>
      </c>
      <c r="H15" s="51">
        <v>196</v>
      </c>
      <c r="I15" s="11">
        <v>0.6</v>
      </c>
      <c r="J15" s="51">
        <v>169</v>
      </c>
      <c r="K15" s="11">
        <v>0.5</v>
      </c>
      <c r="L15" s="51">
        <v>60</v>
      </c>
      <c r="M15" s="11">
        <v>0.4</v>
      </c>
      <c r="N15" s="51">
        <v>16</v>
      </c>
      <c r="O15" s="11">
        <v>0.5</v>
      </c>
    </row>
    <row r="16" spans="1:16" ht="13.95" customHeight="1">
      <c r="A16" s="3" t="s">
        <v>36</v>
      </c>
      <c r="B16" s="51">
        <v>101608</v>
      </c>
      <c r="C16" s="11">
        <v>96.7</v>
      </c>
      <c r="D16" s="51">
        <v>3607</v>
      </c>
      <c r="E16" s="11">
        <v>91.9</v>
      </c>
      <c r="F16" s="51">
        <v>17149</v>
      </c>
      <c r="G16" s="11">
        <v>94.5</v>
      </c>
      <c r="H16" s="51">
        <v>30952</v>
      </c>
      <c r="I16" s="11">
        <v>97.1</v>
      </c>
      <c r="J16" s="51">
        <v>32629</v>
      </c>
      <c r="K16" s="11">
        <v>97.8</v>
      </c>
      <c r="L16" s="51">
        <v>14327</v>
      </c>
      <c r="M16" s="11">
        <v>97.6</v>
      </c>
      <c r="N16" s="51">
        <v>2929</v>
      </c>
      <c r="O16" s="11">
        <v>97.2</v>
      </c>
    </row>
    <row r="17" spans="1:15" ht="13.95" customHeight="1">
      <c r="A17" s="3" t="s">
        <v>312</v>
      </c>
      <c r="B17" s="51">
        <v>96916</v>
      </c>
      <c r="C17" s="58">
        <v>92.3</v>
      </c>
      <c r="D17" s="51">
        <v>3672</v>
      </c>
      <c r="E17" s="58">
        <v>93.6</v>
      </c>
      <c r="F17" s="51">
        <v>16761</v>
      </c>
      <c r="G17" s="58">
        <v>92.4</v>
      </c>
      <c r="H17" s="51">
        <v>29360</v>
      </c>
      <c r="I17" s="58">
        <v>92.1</v>
      </c>
      <c r="J17" s="51">
        <v>30874</v>
      </c>
      <c r="K17" s="58">
        <v>92.5</v>
      </c>
      <c r="L17" s="51">
        <v>13509</v>
      </c>
      <c r="M17" s="58">
        <v>92.1</v>
      </c>
      <c r="N17" s="51">
        <v>2729</v>
      </c>
      <c r="O17" s="58">
        <v>90.1</v>
      </c>
    </row>
    <row r="18" spans="1:15" ht="12" customHeight="1">
      <c r="A18" s="4" t="s">
        <v>320</v>
      </c>
      <c r="B18" s="52">
        <v>105022</v>
      </c>
      <c r="C18" s="13">
        <v>100</v>
      </c>
      <c r="D18" s="52">
        <v>3924</v>
      </c>
      <c r="E18" s="13">
        <v>100</v>
      </c>
      <c r="F18" s="52">
        <v>18147</v>
      </c>
      <c r="G18" s="13">
        <v>100</v>
      </c>
      <c r="H18" s="52">
        <v>31875</v>
      </c>
      <c r="I18" s="13">
        <v>100</v>
      </c>
      <c r="J18" s="52">
        <v>33363</v>
      </c>
      <c r="K18" s="13">
        <v>100</v>
      </c>
      <c r="L18" s="52">
        <v>14672</v>
      </c>
      <c r="M18" s="13">
        <v>100</v>
      </c>
      <c r="N18" s="52">
        <v>3012</v>
      </c>
      <c r="O18" s="13">
        <v>100</v>
      </c>
    </row>
    <row r="20" spans="1:15" ht="12" customHeight="1">
      <c r="A20" s="229" t="s">
        <v>90</v>
      </c>
      <c r="B20" s="206"/>
      <c r="C20" s="206"/>
      <c r="D20" s="206"/>
      <c r="E20" s="206"/>
      <c r="F20" s="206"/>
      <c r="G20" s="206"/>
      <c r="H20" s="206"/>
      <c r="I20" s="206"/>
      <c r="J20" s="206"/>
      <c r="K20" s="206"/>
      <c r="L20" s="206"/>
      <c r="M20" s="206"/>
      <c r="N20" s="206"/>
      <c r="O20" s="206"/>
    </row>
  </sheetData>
  <mergeCells count="11">
    <mergeCell ref="A3:P3"/>
    <mergeCell ref="A20:O20"/>
    <mergeCell ref="B5:O5"/>
    <mergeCell ref="D6:E6"/>
    <mergeCell ref="F6:G6"/>
    <mergeCell ref="H6:I6"/>
    <mergeCell ref="J6:K6"/>
    <mergeCell ref="L6:M6"/>
    <mergeCell ref="N6:O6"/>
    <mergeCell ref="B6:C6"/>
    <mergeCell ref="A5:A7"/>
  </mergeCells>
  <pageMargins left="0.05" right="0.05" top="0.5" bottom="0.5" header="0" footer="0"/>
  <pageSetup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3:Q33"/>
  <sheetViews>
    <sheetView zoomScaleNormal="100" workbookViewId="0">
      <selection activeCell="A27" sqref="A27"/>
    </sheetView>
  </sheetViews>
  <sheetFormatPr defaultColWidth="11.5546875" defaultRowHeight="12" customHeight="1"/>
  <cols>
    <col min="1" max="1" width="42.6640625" bestFit="1" customWidth="1"/>
    <col min="2" max="2" width="10.6640625" bestFit="1" customWidth="1"/>
    <col min="3" max="3" width="15.6640625" bestFit="1" customWidth="1"/>
    <col min="4" max="4" width="10.6640625" bestFit="1" customWidth="1"/>
    <col min="5" max="5" width="15.6640625" bestFit="1" customWidth="1"/>
    <col min="6" max="6" width="10.6640625" bestFit="1" customWidth="1"/>
    <col min="7" max="7" width="15.6640625" bestFit="1" customWidth="1"/>
    <col min="8" max="8" width="10.6640625" bestFit="1" customWidth="1"/>
    <col min="9" max="9" width="15.6640625" bestFit="1" customWidth="1"/>
    <col min="10" max="10" width="10.6640625" bestFit="1" customWidth="1"/>
    <col min="11" max="11" width="15.6640625" bestFit="1" customWidth="1"/>
    <col min="12" max="12" width="10.6640625" bestFit="1" customWidth="1"/>
    <col min="13" max="13" width="15.6640625" bestFit="1" customWidth="1"/>
  </cols>
  <sheetData>
    <row r="3" spans="1:17" ht="16.05" customHeight="1">
      <c r="A3" s="165" t="s">
        <v>273</v>
      </c>
      <c r="B3" s="150"/>
      <c r="C3" s="150"/>
      <c r="D3" s="150"/>
      <c r="E3" s="150"/>
      <c r="F3" s="150"/>
      <c r="G3" s="150"/>
      <c r="H3" s="150"/>
      <c r="I3" s="150"/>
      <c r="J3" s="150"/>
      <c r="K3" s="150"/>
      <c r="L3" s="150"/>
      <c r="M3" s="150"/>
      <c r="N3" s="150"/>
    </row>
    <row r="5" spans="1:17" ht="13.95" customHeight="1">
      <c r="A5" s="208" t="s">
        <v>257</v>
      </c>
      <c r="B5" s="205" t="s">
        <v>4</v>
      </c>
      <c r="C5" s="205"/>
      <c r="D5" s="205"/>
      <c r="E5" s="205"/>
      <c r="F5" s="205"/>
      <c r="G5" s="205"/>
      <c r="H5" s="205"/>
      <c r="I5" s="205"/>
      <c r="J5" s="205"/>
      <c r="K5" s="205"/>
      <c r="L5" s="205"/>
      <c r="M5" s="205"/>
      <c r="N5" s="180" t="s">
        <v>84</v>
      </c>
      <c r="O5" s="219"/>
      <c r="P5" s="181"/>
      <c r="Q5" s="220"/>
    </row>
    <row r="6" spans="1:17" ht="13.95" customHeight="1">
      <c r="A6" s="209"/>
      <c r="B6" s="205" t="s">
        <v>8</v>
      </c>
      <c r="C6" s="205"/>
      <c r="D6" s="205" t="s">
        <v>5</v>
      </c>
      <c r="E6" s="205"/>
      <c r="F6" s="205" t="s">
        <v>6</v>
      </c>
      <c r="G6" s="205"/>
      <c r="H6" s="205" t="s">
        <v>223</v>
      </c>
      <c r="I6" s="205"/>
      <c r="J6" s="205" t="s">
        <v>222</v>
      </c>
      <c r="K6" s="205"/>
      <c r="L6" s="205" t="s">
        <v>25</v>
      </c>
      <c r="M6" s="205"/>
      <c r="N6" s="205" t="s">
        <v>9</v>
      </c>
      <c r="O6" s="205"/>
      <c r="P6" s="205" t="s">
        <v>311</v>
      </c>
      <c r="Q6" s="205"/>
    </row>
    <row r="7" spans="1:17" ht="13.95" customHeight="1">
      <c r="A7" s="210"/>
      <c r="B7" s="56" t="s">
        <v>169</v>
      </c>
      <c r="C7" s="56" t="s">
        <v>188</v>
      </c>
      <c r="D7" s="56" t="s">
        <v>169</v>
      </c>
      <c r="E7" s="56" t="s">
        <v>188</v>
      </c>
      <c r="F7" s="56" t="s">
        <v>169</v>
      </c>
      <c r="G7" s="56" t="s">
        <v>188</v>
      </c>
      <c r="H7" s="56" t="s">
        <v>169</v>
      </c>
      <c r="I7" s="56" t="s">
        <v>188</v>
      </c>
      <c r="J7" s="56" t="s">
        <v>169</v>
      </c>
      <c r="K7" s="56" t="s">
        <v>188</v>
      </c>
      <c r="L7" s="56" t="s">
        <v>169</v>
      </c>
      <c r="M7" s="56" t="s">
        <v>188</v>
      </c>
      <c r="N7" s="56" t="s">
        <v>169</v>
      </c>
      <c r="O7" s="56" t="s">
        <v>188</v>
      </c>
      <c r="P7" s="56" t="s">
        <v>169</v>
      </c>
      <c r="Q7" s="56" t="s">
        <v>188</v>
      </c>
    </row>
    <row r="8" spans="1:17" s="55" customFormat="1" ht="13.95" customHeight="1">
      <c r="A8" s="116" t="s">
        <v>258</v>
      </c>
      <c r="B8" s="91"/>
      <c r="C8" s="91"/>
      <c r="D8" s="91"/>
      <c r="E8" s="91"/>
      <c r="F8" s="91"/>
      <c r="G8" s="91"/>
      <c r="H8" s="91"/>
      <c r="I8" s="91"/>
      <c r="J8" s="91"/>
      <c r="K8" s="91"/>
      <c r="L8" s="91"/>
      <c r="M8" s="91"/>
      <c r="N8" s="91"/>
      <c r="O8" s="91"/>
      <c r="P8" s="91"/>
      <c r="Q8" s="118"/>
    </row>
    <row r="9" spans="1:17" ht="13.95" customHeight="1">
      <c r="A9" s="14" t="s">
        <v>259</v>
      </c>
      <c r="B9" s="51">
        <v>1041</v>
      </c>
      <c r="C9" s="11">
        <v>1</v>
      </c>
      <c r="D9" s="51">
        <v>674</v>
      </c>
      <c r="E9" s="11">
        <v>0.9</v>
      </c>
      <c r="F9" s="51">
        <v>236</v>
      </c>
      <c r="G9" s="11">
        <v>1.3</v>
      </c>
      <c r="H9" s="51">
        <v>9</v>
      </c>
      <c r="I9" s="11">
        <v>1.1000000000000001</v>
      </c>
      <c r="J9" s="51">
        <v>62</v>
      </c>
      <c r="K9" s="11">
        <v>1.7</v>
      </c>
      <c r="L9" s="51">
        <v>57</v>
      </c>
      <c r="M9" s="11">
        <v>1.2</v>
      </c>
      <c r="N9" s="51">
        <v>92</v>
      </c>
      <c r="O9" s="11">
        <v>1.3</v>
      </c>
      <c r="P9" s="51">
        <v>48</v>
      </c>
      <c r="Q9" s="119">
        <v>1.1000000000000001</v>
      </c>
    </row>
    <row r="10" spans="1:17" ht="13.95" customHeight="1">
      <c r="A10" s="14" t="s">
        <v>260</v>
      </c>
      <c r="B10" s="51">
        <v>8073</v>
      </c>
      <c r="C10" s="11">
        <v>7.7</v>
      </c>
      <c r="D10" s="51">
        <v>5718</v>
      </c>
      <c r="E10" s="11">
        <v>7.5</v>
      </c>
      <c r="F10" s="51">
        <v>1103</v>
      </c>
      <c r="G10" s="11">
        <v>6</v>
      </c>
      <c r="H10" s="51">
        <v>75</v>
      </c>
      <c r="I10" s="11">
        <v>9.3000000000000007</v>
      </c>
      <c r="J10" s="51">
        <v>659</v>
      </c>
      <c r="K10" s="11">
        <v>17.8</v>
      </c>
      <c r="L10" s="51">
        <v>462</v>
      </c>
      <c r="M10" s="11">
        <v>9.4</v>
      </c>
      <c r="N10" s="51">
        <v>620</v>
      </c>
      <c r="O10" s="11">
        <v>8.8000000000000007</v>
      </c>
      <c r="P10" s="51">
        <v>545</v>
      </c>
      <c r="Q10" s="119">
        <v>12.2</v>
      </c>
    </row>
    <row r="11" spans="1:17" s="55" customFormat="1" ht="13.95" customHeight="1">
      <c r="A11" s="116" t="s">
        <v>261</v>
      </c>
      <c r="B11" s="91"/>
      <c r="C11" s="91"/>
      <c r="D11" s="91"/>
      <c r="E11" s="91"/>
      <c r="F11" s="91"/>
      <c r="G11" s="91"/>
      <c r="H11" s="91"/>
      <c r="I11" s="91"/>
      <c r="J11" s="91"/>
      <c r="K11" s="91"/>
      <c r="L11" s="91"/>
      <c r="M11" s="91"/>
      <c r="N11" s="91"/>
      <c r="O11" s="91"/>
      <c r="P11" s="91"/>
      <c r="Q11" s="120"/>
    </row>
    <row r="12" spans="1:17" ht="13.95" customHeight="1">
      <c r="A12" s="14" t="s">
        <v>259</v>
      </c>
      <c r="B12" s="51">
        <v>2791</v>
      </c>
      <c r="C12" s="11">
        <v>2.7</v>
      </c>
      <c r="D12" s="51">
        <v>1791</v>
      </c>
      <c r="E12" s="11">
        <v>2.4</v>
      </c>
      <c r="F12" s="51">
        <v>834</v>
      </c>
      <c r="G12" s="11">
        <v>4.5</v>
      </c>
      <c r="H12" s="51">
        <v>26</v>
      </c>
      <c r="I12" s="11">
        <v>3.2</v>
      </c>
      <c r="J12" s="51">
        <v>56</v>
      </c>
      <c r="K12" s="11">
        <v>1.5</v>
      </c>
      <c r="L12" s="51">
        <v>73</v>
      </c>
      <c r="M12" s="11">
        <v>1.5</v>
      </c>
      <c r="N12" s="51">
        <v>137</v>
      </c>
      <c r="O12" s="11">
        <v>1.9</v>
      </c>
      <c r="P12" s="51">
        <v>56</v>
      </c>
      <c r="Q12" s="119">
        <v>1.3</v>
      </c>
    </row>
    <row r="13" spans="1:17" ht="13.95" customHeight="1">
      <c r="A13" s="14" t="s">
        <v>260</v>
      </c>
      <c r="B13" s="51">
        <v>9311</v>
      </c>
      <c r="C13" s="11">
        <v>8.9</v>
      </c>
      <c r="D13" s="51">
        <v>7132</v>
      </c>
      <c r="E13" s="11">
        <v>9.4</v>
      </c>
      <c r="F13" s="51">
        <v>1634</v>
      </c>
      <c r="G13" s="11">
        <v>8.9</v>
      </c>
      <c r="H13" s="51">
        <v>69</v>
      </c>
      <c r="I13" s="11">
        <v>8.5</v>
      </c>
      <c r="J13" s="51">
        <v>197</v>
      </c>
      <c r="K13" s="11">
        <v>5.3</v>
      </c>
      <c r="L13" s="51">
        <v>235</v>
      </c>
      <c r="M13" s="11">
        <v>4.8</v>
      </c>
      <c r="N13" s="51">
        <v>521</v>
      </c>
      <c r="O13" s="11">
        <v>7.4</v>
      </c>
      <c r="P13" s="51">
        <v>230</v>
      </c>
      <c r="Q13" s="119">
        <v>5.0999999999999996</v>
      </c>
    </row>
    <row r="14" spans="1:17" s="55" customFormat="1" ht="13.95" customHeight="1">
      <c r="A14" s="116" t="s">
        <v>310</v>
      </c>
      <c r="B14" s="91"/>
      <c r="C14" s="91"/>
      <c r="D14" s="91"/>
      <c r="E14" s="91"/>
      <c r="F14" s="91"/>
      <c r="G14" s="91"/>
      <c r="H14" s="91"/>
      <c r="I14" s="91"/>
      <c r="J14" s="91"/>
      <c r="K14" s="91"/>
      <c r="L14" s="91"/>
      <c r="M14" s="91"/>
      <c r="N14" s="91"/>
      <c r="O14" s="91"/>
      <c r="P14" s="91"/>
      <c r="Q14" s="120"/>
    </row>
    <row r="15" spans="1:17" ht="13.95" customHeight="1">
      <c r="A15" s="3" t="s">
        <v>310</v>
      </c>
      <c r="B15" s="51">
        <v>15934</v>
      </c>
      <c r="C15" s="11">
        <v>15.2</v>
      </c>
      <c r="D15" s="51">
        <v>11231</v>
      </c>
      <c r="E15" s="11">
        <v>14.7</v>
      </c>
      <c r="F15" s="51">
        <v>3010</v>
      </c>
      <c r="G15" s="11">
        <v>16.399999999999999</v>
      </c>
      <c r="H15" s="51">
        <v>139</v>
      </c>
      <c r="I15" s="11">
        <v>17.2</v>
      </c>
      <c r="J15" s="51">
        <v>583</v>
      </c>
      <c r="K15" s="11">
        <v>15.7</v>
      </c>
      <c r="L15" s="51">
        <v>806</v>
      </c>
      <c r="M15" s="11">
        <v>16.5</v>
      </c>
      <c r="N15" s="51">
        <v>1147</v>
      </c>
      <c r="O15" s="11">
        <v>16.3</v>
      </c>
      <c r="P15" s="51">
        <v>750</v>
      </c>
      <c r="Q15" s="119">
        <v>16.8</v>
      </c>
    </row>
    <row r="16" spans="1:17" ht="13.95" customHeight="1">
      <c r="A16" s="3" t="s">
        <v>60</v>
      </c>
      <c r="B16" s="51">
        <v>4917</v>
      </c>
      <c r="C16" s="29">
        <v>4.7</v>
      </c>
      <c r="D16" s="51">
        <v>3294</v>
      </c>
      <c r="E16" s="29">
        <v>4.3</v>
      </c>
      <c r="F16" s="51">
        <v>1121</v>
      </c>
      <c r="G16" s="29">
        <v>6.1</v>
      </c>
      <c r="H16" s="51">
        <v>54</v>
      </c>
      <c r="I16" s="29">
        <v>6.7</v>
      </c>
      <c r="J16" s="51">
        <v>102</v>
      </c>
      <c r="K16" s="29">
        <v>2.8</v>
      </c>
      <c r="L16" s="51">
        <v>282</v>
      </c>
      <c r="M16" s="29">
        <v>5.8</v>
      </c>
      <c r="N16" s="51">
        <v>412</v>
      </c>
      <c r="O16" s="29">
        <v>5.8</v>
      </c>
      <c r="P16" s="51">
        <v>242</v>
      </c>
      <c r="Q16" s="121">
        <v>5.4</v>
      </c>
    </row>
    <row r="17" spans="1:17" ht="13.95" customHeight="1">
      <c r="A17" s="3" t="s">
        <v>56</v>
      </c>
      <c r="B17" s="51">
        <v>4363</v>
      </c>
      <c r="C17" s="11">
        <v>4.2</v>
      </c>
      <c r="D17" s="51">
        <v>3031</v>
      </c>
      <c r="E17" s="11">
        <v>4</v>
      </c>
      <c r="F17" s="51">
        <v>1001</v>
      </c>
      <c r="G17" s="11">
        <v>5.4</v>
      </c>
      <c r="H17" s="51">
        <v>39</v>
      </c>
      <c r="I17" s="11">
        <v>4.8</v>
      </c>
      <c r="J17" s="51">
        <v>83</v>
      </c>
      <c r="K17" s="11">
        <v>2.2000000000000002</v>
      </c>
      <c r="L17" s="51">
        <v>156</v>
      </c>
      <c r="M17" s="11">
        <v>3.2</v>
      </c>
      <c r="N17" s="51">
        <v>301</v>
      </c>
      <c r="O17" s="11">
        <v>4.3</v>
      </c>
      <c r="P17" s="51">
        <v>161</v>
      </c>
      <c r="Q17" s="119">
        <v>3.6</v>
      </c>
    </row>
    <row r="18" spans="1:17" ht="13.95" customHeight="1">
      <c r="A18" s="3" t="s">
        <v>57</v>
      </c>
      <c r="B18" s="51">
        <v>2526</v>
      </c>
      <c r="C18" s="11">
        <v>2.4</v>
      </c>
      <c r="D18" s="51">
        <v>1779</v>
      </c>
      <c r="E18" s="11">
        <v>2.2999999999999998</v>
      </c>
      <c r="F18" s="51">
        <v>517</v>
      </c>
      <c r="G18" s="11">
        <v>2.8</v>
      </c>
      <c r="H18" s="51">
        <v>17</v>
      </c>
      <c r="I18" s="11">
        <v>2.1</v>
      </c>
      <c r="J18" s="51">
        <v>77</v>
      </c>
      <c r="K18" s="11">
        <v>2.1</v>
      </c>
      <c r="L18" s="51">
        <v>124</v>
      </c>
      <c r="M18" s="11">
        <v>2.5</v>
      </c>
      <c r="N18" s="51">
        <v>159</v>
      </c>
      <c r="O18" s="11">
        <v>2.2999999999999998</v>
      </c>
      <c r="P18" s="51">
        <v>96</v>
      </c>
      <c r="Q18" s="119">
        <v>2.1</v>
      </c>
    </row>
    <row r="19" spans="1:17" ht="13.95" customHeight="1">
      <c r="A19" s="3" t="s">
        <v>58</v>
      </c>
      <c r="B19" s="51">
        <v>1008</v>
      </c>
      <c r="C19" s="11">
        <v>1</v>
      </c>
      <c r="D19" s="51">
        <v>723</v>
      </c>
      <c r="E19" s="11">
        <v>0.9</v>
      </c>
      <c r="F19" s="51">
        <v>191</v>
      </c>
      <c r="G19" s="11">
        <v>1</v>
      </c>
      <c r="H19" s="51">
        <v>5</v>
      </c>
      <c r="I19" s="17" t="s">
        <v>177</v>
      </c>
      <c r="J19" s="51">
        <v>42</v>
      </c>
      <c r="K19" s="11">
        <v>1.1000000000000001</v>
      </c>
      <c r="L19" s="51">
        <v>42</v>
      </c>
      <c r="M19" s="11">
        <v>0.9</v>
      </c>
      <c r="N19" s="51">
        <v>72</v>
      </c>
      <c r="O19" s="11">
        <v>1</v>
      </c>
      <c r="P19" s="51">
        <v>50</v>
      </c>
      <c r="Q19" s="119">
        <v>1.1000000000000001</v>
      </c>
    </row>
    <row r="20" spans="1:17" ht="13.95" customHeight="1">
      <c r="A20" s="3" t="s">
        <v>59</v>
      </c>
      <c r="B20" s="51">
        <v>1006</v>
      </c>
      <c r="C20" s="11">
        <v>1</v>
      </c>
      <c r="D20" s="51">
        <v>823</v>
      </c>
      <c r="E20" s="11">
        <v>1.1000000000000001</v>
      </c>
      <c r="F20" s="51">
        <v>53</v>
      </c>
      <c r="G20" s="11">
        <v>0.3</v>
      </c>
      <c r="H20" s="51">
        <v>7</v>
      </c>
      <c r="I20" s="11">
        <v>0.9</v>
      </c>
      <c r="J20" s="51">
        <v>83</v>
      </c>
      <c r="K20" s="11">
        <v>2.2000000000000002</v>
      </c>
      <c r="L20" s="51">
        <v>37</v>
      </c>
      <c r="M20" s="11">
        <v>0.8</v>
      </c>
      <c r="N20" s="51">
        <v>42</v>
      </c>
      <c r="O20" s="11">
        <v>0.6</v>
      </c>
      <c r="P20" s="51">
        <v>103</v>
      </c>
      <c r="Q20" s="119">
        <v>2.2999999999999998</v>
      </c>
    </row>
    <row r="21" spans="1:17" ht="13.95" customHeight="1">
      <c r="A21" s="3" t="s">
        <v>308</v>
      </c>
      <c r="B21" s="51">
        <v>69393</v>
      </c>
      <c r="C21" s="11">
        <v>66.099999999999994</v>
      </c>
      <c r="D21" s="51">
        <v>50580</v>
      </c>
      <c r="E21" s="11">
        <v>66.400000000000006</v>
      </c>
      <c r="F21" s="51">
        <v>11909</v>
      </c>
      <c r="G21" s="11">
        <v>64.8</v>
      </c>
      <c r="H21" s="51">
        <v>513</v>
      </c>
      <c r="I21" s="11">
        <v>63.5</v>
      </c>
      <c r="J21" s="51">
        <v>2297</v>
      </c>
      <c r="K21" s="11">
        <v>62</v>
      </c>
      <c r="L21" s="51">
        <v>3338</v>
      </c>
      <c r="M21" s="11">
        <v>68.3</v>
      </c>
      <c r="N21" s="51">
        <v>4663</v>
      </c>
      <c r="O21" s="11">
        <v>66.099999999999994</v>
      </c>
      <c r="P21" s="51">
        <v>2923</v>
      </c>
      <c r="Q21" s="119">
        <v>65.3</v>
      </c>
    </row>
    <row r="22" spans="1:17" s="100" customFormat="1" ht="13.95" customHeight="1">
      <c r="A22" s="116" t="s">
        <v>309</v>
      </c>
      <c r="B22" s="91"/>
      <c r="C22" s="91"/>
      <c r="D22" s="91"/>
      <c r="E22" s="91"/>
      <c r="F22" s="91"/>
      <c r="G22" s="91"/>
      <c r="H22" s="91"/>
      <c r="I22" s="91"/>
      <c r="J22" s="91"/>
      <c r="K22" s="91"/>
      <c r="L22" s="91"/>
      <c r="M22" s="91"/>
      <c r="N22" s="91"/>
      <c r="O22" s="91"/>
      <c r="P22" s="91"/>
      <c r="Q22" s="122"/>
    </row>
    <row r="23" spans="1:17" ht="12" customHeight="1">
      <c r="A23" s="3" t="s">
        <v>61</v>
      </c>
      <c r="B23" s="51">
        <v>14759</v>
      </c>
      <c r="C23" s="11">
        <v>14.1</v>
      </c>
      <c r="D23" s="51">
        <v>11616</v>
      </c>
      <c r="E23" s="11">
        <v>15.2</v>
      </c>
      <c r="F23" s="51">
        <v>2341</v>
      </c>
      <c r="G23" s="11">
        <v>12.7</v>
      </c>
      <c r="H23" s="51">
        <v>231</v>
      </c>
      <c r="I23" s="11">
        <v>28.6</v>
      </c>
      <c r="J23" s="51">
        <v>122</v>
      </c>
      <c r="K23" s="11">
        <v>3.3</v>
      </c>
      <c r="L23" s="51">
        <v>367</v>
      </c>
      <c r="M23" s="11">
        <v>7.5</v>
      </c>
      <c r="N23" s="51">
        <v>762</v>
      </c>
      <c r="O23" s="11">
        <v>10.8</v>
      </c>
      <c r="P23" s="51">
        <v>247</v>
      </c>
      <c r="Q23" s="11">
        <v>5.5</v>
      </c>
    </row>
    <row r="24" spans="1:17" ht="12" customHeight="1">
      <c r="A24" s="3" t="s">
        <v>62</v>
      </c>
      <c r="B24" s="51">
        <v>11085</v>
      </c>
      <c r="C24" s="11">
        <v>10.6</v>
      </c>
      <c r="D24" s="51">
        <v>8984</v>
      </c>
      <c r="E24" s="11">
        <v>11.8</v>
      </c>
      <c r="F24" s="51">
        <v>1694</v>
      </c>
      <c r="G24" s="11">
        <v>9.1999999999999993</v>
      </c>
      <c r="H24" s="51">
        <v>183</v>
      </c>
      <c r="I24" s="11">
        <v>22.6</v>
      </c>
      <c r="J24" s="51">
        <v>37</v>
      </c>
      <c r="K24" s="11">
        <v>1</v>
      </c>
      <c r="L24" s="51">
        <v>131</v>
      </c>
      <c r="M24" s="11">
        <v>2.7</v>
      </c>
      <c r="N24" s="51">
        <v>514</v>
      </c>
      <c r="O24" s="11">
        <v>7.3</v>
      </c>
      <c r="P24" s="51">
        <v>67</v>
      </c>
      <c r="Q24" s="11">
        <v>1.5</v>
      </c>
    </row>
    <row r="25" spans="1:17">
      <c r="A25" s="3" t="s">
        <v>63</v>
      </c>
      <c r="B25" s="51">
        <v>8495</v>
      </c>
      <c r="C25" s="11">
        <v>8.1</v>
      </c>
      <c r="D25" s="51">
        <v>6870</v>
      </c>
      <c r="E25" s="11">
        <v>9</v>
      </c>
      <c r="F25" s="51">
        <v>1060</v>
      </c>
      <c r="G25" s="11">
        <v>5.8</v>
      </c>
      <c r="H25" s="51">
        <v>137</v>
      </c>
      <c r="I25" s="11">
        <v>17</v>
      </c>
      <c r="J25" s="51">
        <v>97</v>
      </c>
      <c r="K25" s="11">
        <v>2.6</v>
      </c>
      <c r="L25" s="51">
        <v>287</v>
      </c>
      <c r="M25" s="11">
        <v>5.9</v>
      </c>
      <c r="N25" s="51">
        <v>469</v>
      </c>
      <c r="O25" s="11">
        <v>6.6</v>
      </c>
      <c r="P25" s="51">
        <v>208</v>
      </c>
      <c r="Q25" s="11">
        <v>4.5999999999999996</v>
      </c>
    </row>
    <row r="26" spans="1:17">
      <c r="A26" s="3" t="s">
        <v>64</v>
      </c>
      <c r="B26" s="51">
        <v>14913</v>
      </c>
      <c r="C26" s="11">
        <v>14.2</v>
      </c>
      <c r="D26" s="51">
        <v>11940</v>
      </c>
      <c r="E26" s="11">
        <v>15.7</v>
      </c>
      <c r="F26" s="51">
        <v>2366</v>
      </c>
      <c r="G26" s="11">
        <v>12.9</v>
      </c>
      <c r="H26" s="51">
        <v>225</v>
      </c>
      <c r="I26" s="11">
        <v>27.8</v>
      </c>
      <c r="J26" s="51">
        <v>81</v>
      </c>
      <c r="K26" s="11">
        <v>2.2000000000000002</v>
      </c>
      <c r="L26" s="51">
        <v>208</v>
      </c>
      <c r="M26" s="11">
        <v>4.3</v>
      </c>
      <c r="N26" s="51">
        <v>761</v>
      </c>
      <c r="O26" s="11">
        <v>10.8</v>
      </c>
      <c r="P26" s="51">
        <v>111</v>
      </c>
      <c r="Q26" s="11">
        <v>2.5</v>
      </c>
    </row>
    <row r="27" spans="1:17" ht="13.8" customHeight="1">
      <c r="A27" s="101" t="s">
        <v>320</v>
      </c>
      <c r="B27" s="52">
        <v>105022</v>
      </c>
      <c r="C27" s="13">
        <v>100</v>
      </c>
      <c r="D27" s="52">
        <v>76190</v>
      </c>
      <c r="E27" s="13">
        <v>100</v>
      </c>
      <c r="F27" s="52">
        <v>18384</v>
      </c>
      <c r="G27" s="13">
        <v>100</v>
      </c>
      <c r="H27" s="52">
        <v>808</v>
      </c>
      <c r="I27" s="13">
        <v>100</v>
      </c>
      <c r="J27" s="52">
        <v>3702</v>
      </c>
      <c r="K27" s="13">
        <v>100</v>
      </c>
      <c r="L27" s="52">
        <v>4890</v>
      </c>
      <c r="M27" s="13">
        <v>100</v>
      </c>
      <c r="N27" s="52">
        <v>7056</v>
      </c>
      <c r="O27" s="13">
        <v>100</v>
      </c>
      <c r="P27" s="52">
        <v>4474</v>
      </c>
      <c r="Q27" s="13">
        <v>100</v>
      </c>
    </row>
    <row r="29" spans="1:17" ht="12" customHeight="1">
      <c r="A29" s="233" t="s">
        <v>97</v>
      </c>
      <c r="B29" s="234"/>
      <c r="C29" s="234"/>
      <c r="D29" s="234"/>
      <c r="E29" s="234"/>
      <c r="F29" s="234"/>
      <c r="G29" s="234"/>
      <c r="H29" s="234"/>
      <c r="I29" s="234"/>
      <c r="J29" s="234"/>
      <c r="K29" s="234"/>
      <c r="L29" s="234"/>
      <c r="M29" s="234"/>
      <c r="N29" s="234"/>
      <c r="O29" s="234"/>
      <c r="P29" s="234"/>
      <c r="Q29" s="234"/>
    </row>
    <row r="30" spans="1:17" ht="12" customHeight="1">
      <c r="A30" s="233" t="s">
        <v>98</v>
      </c>
      <c r="B30" s="234"/>
      <c r="C30" s="234"/>
      <c r="D30" s="234"/>
      <c r="E30" s="234"/>
      <c r="F30" s="234"/>
      <c r="G30" s="234"/>
      <c r="H30" s="234"/>
      <c r="I30" s="234"/>
      <c r="J30" s="234"/>
      <c r="K30" s="234"/>
      <c r="L30" s="234"/>
      <c r="M30" s="234"/>
      <c r="N30" s="234"/>
      <c r="O30" s="234"/>
      <c r="P30" s="234"/>
      <c r="Q30" s="234"/>
    </row>
    <row r="31" spans="1:17" ht="12" customHeight="1">
      <c r="A31" s="173" t="s">
        <v>99</v>
      </c>
      <c r="B31" s="173"/>
      <c r="C31" s="173"/>
      <c r="D31" s="173"/>
      <c r="E31" s="173"/>
      <c r="F31" s="173"/>
      <c r="G31" s="173"/>
      <c r="H31" s="173"/>
      <c r="I31" s="173"/>
      <c r="J31" s="173"/>
      <c r="K31" s="173"/>
      <c r="L31" s="173"/>
      <c r="M31" s="173"/>
      <c r="N31" s="173"/>
      <c r="O31" s="173"/>
      <c r="P31" s="173"/>
      <c r="Q31" s="173"/>
    </row>
    <row r="32" spans="1:17" ht="12" customHeight="1">
      <c r="A32" s="173" t="s">
        <v>100</v>
      </c>
      <c r="B32" s="173"/>
      <c r="C32" s="173"/>
      <c r="D32" s="173"/>
      <c r="E32" s="173"/>
      <c r="F32" s="173"/>
      <c r="G32" s="173"/>
      <c r="H32" s="173"/>
      <c r="I32" s="173"/>
      <c r="J32" s="173"/>
      <c r="K32" s="173"/>
      <c r="L32" s="173"/>
      <c r="M32" s="173"/>
      <c r="N32" s="173"/>
      <c r="O32" s="173"/>
      <c r="P32" s="173"/>
      <c r="Q32" s="173"/>
    </row>
    <row r="33" spans="1:17" ht="12" customHeight="1">
      <c r="A33" s="206" t="s">
        <v>90</v>
      </c>
      <c r="B33" s="206"/>
      <c r="C33" s="206"/>
      <c r="D33" s="206"/>
      <c r="E33" s="206"/>
      <c r="F33" s="206"/>
      <c r="G33" s="206"/>
      <c r="H33" s="206"/>
      <c r="I33" s="206"/>
      <c r="J33" s="206"/>
      <c r="K33" s="206"/>
      <c r="L33" s="206"/>
      <c r="M33" s="206"/>
      <c r="N33" s="206"/>
      <c r="O33" s="206"/>
      <c r="P33" s="206"/>
      <c r="Q33" s="206"/>
    </row>
  </sheetData>
  <mergeCells count="17">
    <mergeCell ref="A5:A7"/>
    <mergeCell ref="A3:N3"/>
    <mergeCell ref="A31:Q31"/>
    <mergeCell ref="A32:Q32"/>
    <mergeCell ref="A33:Q33"/>
    <mergeCell ref="P6:Q6"/>
    <mergeCell ref="N6:O6"/>
    <mergeCell ref="N5:Q5"/>
    <mergeCell ref="B5:M5"/>
    <mergeCell ref="D6:E6"/>
    <mergeCell ref="F6:G6"/>
    <mergeCell ref="H6:I6"/>
    <mergeCell ref="J6:K6"/>
    <mergeCell ref="L6:M6"/>
    <mergeCell ref="B6:C6"/>
    <mergeCell ref="A29:Q29"/>
    <mergeCell ref="A30:Q30"/>
  </mergeCells>
  <pageMargins left="0.05" right="0.05" top="0.5" bottom="0.5" header="0" footer="0"/>
  <pageSetup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A3:P29"/>
  <sheetViews>
    <sheetView topLeftCell="A10" zoomScaleNormal="100" workbookViewId="0">
      <selection activeCell="B36" sqref="B36"/>
    </sheetView>
  </sheetViews>
  <sheetFormatPr defaultColWidth="11.5546875" defaultRowHeight="12" customHeight="1"/>
  <cols>
    <col min="1" max="1" width="42.6640625" bestFit="1" customWidth="1"/>
    <col min="2" max="2" width="10.6640625" bestFit="1" customWidth="1"/>
    <col min="3" max="3" width="14.6640625" bestFit="1" customWidth="1"/>
    <col min="4" max="4" width="10.6640625" bestFit="1" customWidth="1"/>
    <col min="5" max="5" width="14.6640625" bestFit="1" customWidth="1"/>
    <col min="6" max="6" width="10.6640625" bestFit="1" customWidth="1"/>
    <col min="7" max="7" width="14.6640625" bestFit="1" customWidth="1"/>
    <col min="8" max="8" width="10.6640625" bestFit="1" customWidth="1"/>
    <col min="9" max="9" width="14.6640625" bestFit="1" customWidth="1"/>
    <col min="10" max="10" width="10.6640625" bestFit="1" customWidth="1"/>
    <col min="11" max="11" width="14.6640625" bestFit="1" customWidth="1"/>
    <col min="12" max="12" width="10.6640625" bestFit="1" customWidth="1"/>
    <col min="13" max="13" width="14.6640625" bestFit="1" customWidth="1"/>
    <col min="14" max="14" width="10.6640625" bestFit="1" customWidth="1"/>
    <col min="15" max="15" width="14.6640625" bestFit="1" customWidth="1"/>
  </cols>
  <sheetData>
    <row r="3" spans="1:16" ht="16.05" customHeight="1">
      <c r="A3" s="165" t="s">
        <v>271</v>
      </c>
      <c r="B3" s="150"/>
      <c r="C3" s="150"/>
      <c r="D3" s="150"/>
      <c r="E3" s="150"/>
      <c r="F3" s="150"/>
      <c r="G3" s="150"/>
      <c r="H3" s="150"/>
      <c r="I3" s="150"/>
      <c r="J3" s="150"/>
      <c r="K3" s="150"/>
      <c r="L3" s="150"/>
      <c r="M3" s="150"/>
      <c r="N3" s="150"/>
      <c r="O3" s="150"/>
      <c r="P3" s="150"/>
    </row>
    <row r="5" spans="1:16" ht="13.95" customHeight="1">
      <c r="A5" s="208" t="s">
        <v>257</v>
      </c>
      <c r="B5" s="205" t="s">
        <v>231</v>
      </c>
      <c r="C5" s="205"/>
      <c r="D5" s="205"/>
      <c r="E5" s="205"/>
      <c r="F5" s="205"/>
      <c r="G5" s="205"/>
      <c r="H5" s="205"/>
      <c r="I5" s="205"/>
      <c r="J5" s="205"/>
      <c r="K5" s="205"/>
      <c r="L5" s="205"/>
      <c r="M5" s="205"/>
      <c r="N5" s="205"/>
      <c r="O5" s="205"/>
    </row>
    <row r="6" spans="1:16" ht="13.95" customHeight="1">
      <c r="A6" s="209"/>
      <c r="B6" s="205" t="s">
        <v>243</v>
      </c>
      <c r="C6" s="205"/>
      <c r="D6" s="205" t="s">
        <v>37</v>
      </c>
      <c r="E6" s="205"/>
      <c r="F6" s="205" t="s">
        <v>38</v>
      </c>
      <c r="G6" s="205"/>
      <c r="H6" s="205" t="s">
        <v>39</v>
      </c>
      <c r="I6" s="205"/>
      <c r="J6" s="205" t="s">
        <v>40</v>
      </c>
      <c r="K6" s="205"/>
      <c r="L6" s="205" t="s">
        <v>41</v>
      </c>
      <c r="M6" s="205"/>
      <c r="N6" s="205" t="s">
        <v>42</v>
      </c>
      <c r="O6" s="205"/>
    </row>
    <row r="7" spans="1:16" ht="13.95" customHeight="1">
      <c r="A7" s="210"/>
      <c r="B7" s="56" t="s">
        <v>169</v>
      </c>
      <c r="C7" s="56" t="s">
        <v>188</v>
      </c>
      <c r="D7" s="56" t="s">
        <v>169</v>
      </c>
      <c r="E7" s="56" t="s">
        <v>188</v>
      </c>
      <c r="F7" s="56" t="s">
        <v>169</v>
      </c>
      <c r="G7" s="56" t="s">
        <v>188</v>
      </c>
      <c r="H7" s="56" t="s">
        <v>169</v>
      </c>
      <c r="I7" s="56" t="s">
        <v>188</v>
      </c>
      <c r="J7" s="56" t="s">
        <v>169</v>
      </c>
      <c r="K7" s="56" t="s">
        <v>188</v>
      </c>
      <c r="L7" s="56" t="s">
        <v>169</v>
      </c>
      <c r="M7" s="56" t="s">
        <v>188</v>
      </c>
      <c r="N7" s="56" t="s">
        <v>169</v>
      </c>
      <c r="O7" s="56" t="s">
        <v>188</v>
      </c>
    </row>
    <row r="8" spans="1:16" s="55" customFormat="1" ht="13.95" customHeight="1">
      <c r="A8" s="116" t="s">
        <v>258</v>
      </c>
      <c r="B8" s="91"/>
      <c r="C8" s="91"/>
      <c r="D8" s="91"/>
      <c r="E8" s="91"/>
      <c r="F8" s="91"/>
      <c r="G8" s="91"/>
      <c r="H8" s="91"/>
      <c r="I8" s="91"/>
      <c r="J8" s="91"/>
      <c r="K8" s="91"/>
      <c r="L8" s="91"/>
      <c r="M8" s="91"/>
      <c r="N8" s="91"/>
      <c r="O8" s="117"/>
    </row>
    <row r="9" spans="1:16" ht="13.95" customHeight="1">
      <c r="A9" s="14" t="s">
        <v>259</v>
      </c>
      <c r="B9" s="51">
        <v>1041</v>
      </c>
      <c r="C9" s="11">
        <v>1</v>
      </c>
      <c r="D9" s="51">
        <v>15</v>
      </c>
      <c r="E9" s="11">
        <v>0.4</v>
      </c>
      <c r="F9" s="51">
        <v>134</v>
      </c>
      <c r="G9" s="11">
        <v>0.7</v>
      </c>
      <c r="H9" s="51">
        <v>265</v>
      </c>
      <c r="I9" s="11">
        <v>0.8</v>
      </c>
      <c r="J9" s="51">
        <v>323</v>
      </c>
      <c r="K9" s="11">
        <v>1</v>
      </c>
      <c r="L9" s="51">
        <v>228</v>
      </c>
      <c r="M9" s="11">
        <v>1.6</v>
      </c>
      <c r="N9" s="51">
        <v>76</v>
      </c>
      <c r="O9" s="11">
        <v>2.5</v>
      </c>
    </row>
    <row r="10" spans="1:16" ht="13.95" customHeight="1">
      <c r="A10" s="14" t="s">
        <v>260</v>
      </c>
      <c r="B10" s="51">
        <v>8073</v>
      </c>
      <c r="C10" s="11">
        <v>7.7</v>
      </c>
      <c r="D10" s="51">
        <v>84</v>
      </c>
      <c r="E10" s="11">
        <v>2.1</v>
      </c>
      <c r="F10" s="51">
        <v>815</v>
      </c>
      <c r="G10" s="11">
        <v>4.5</v>
      </c>
      <c r="H10" s="51">
        <v>2112</v>
      </c>
      <c r="I10" s="11">
        <v>6.6</v>
      </c>
      <c r="J10" s="51">
        <v>2936</v>
      </c>
      <c r="K10" s="11">
        <v>8.8000000000000007</v>
      </c>
      <c r="L10" s="51">
        <v>1692</v>
      </c>
      <c r="M10" s="11">
        <v>11.5</v>
      </c>
      <c r="N10" s="51">
        <v>434</v>
      </c>
      <c r="O10" s="11">
        <v>14.4</v>
      </c>
    </row>
    <row r="11" spans="1:16" s="55" customFormat="1" ht="13.95" customHeight="1">
      <c r="A11" s="116" t="s">
        <v>261</v>
      </c>
      <c r="B11" s="91"/>
      <c r="C11" s="91"/>
      <c r="D11" s="91"/>
      <c r="E11" s="91"/>
      <c r="F11" s="91"/>
      <c r="G11" s="91"/>
      <c r="H11" s="91"/>
      <c r="I11" s="91"/>
      <c r="J11" s="91"/>
      <c r="K11" s="91"/>
      <c r="L11" s="91"/>
      <c r="M11" s="91"/>
      <c r="N11" s="91"/>
      <c r="O11" s="114"/>
    </row>
    <row r="12" spans="1:16" ht="13.95" customHeight="1">
      <c r="A12" s="14" t="s">
        <v>262</v>
      </c>
      <c r="B12" s="51">
        <v>2791</v>
      </c>
      <c r="C12" s="11">
        <v>2.7</v>
      </c>
      <c r="D12" s="51">
        <v>38</v>
      </c>
      <c r="E12" s="11">
        <v>1</v>
      </c>
      <c r="F12" s="51">
        <v>318</v>
      </c>
      <c r="G12" s="11">
        <v>1.8</v>
      </c>
      <c r="H12" s="51">
        <v>662</v>
      </c>
      <c r="I12" s="11">
        <v>2.1</v>
      </c>
      <c r="J12" s="51">
        <v>946</v>
      </c>
      <c r="K12" s="11">
        <v>2.8</v>
      </c>
      <c r="L12" s="51">
        <v>664</v>
      </c>
      <c r="M12" s="11">
        <v>4.5</v>
      </c>
      <c r="N12" s="51">
        <v>163</v>
      </c>
      <c r="O12" s="11">
        <v>5.4</v>
      </c>
    </row>
    <row r="13" spans="1:16" ht="13.95" customHeight="1">
      <c r="A13" s="14" t="s">
        <v>263</v>
      </c>
      <c r="B13" s="51">
        <v>9311</v>
      </c>
      <c r="C13" s="11">
        <v>8.9</v>
      </c>
      <c r="D13" s="51">
        <v>343</v>
      </c>
      <c r="E13" s="11">
        <v>8.6999999999999993</v>
      </c>
      <c r="F13" s="51">
        <v>1597</v>
      </c>
      <c r="G13" s="11">
        <v>8.8000000000000007</v>
      </c>
      <c r="H13" s="51">
        <v>2812</v>
      </c>
      <c r="I13" s="11">
        <v>8.8000000000000007</v>
      </c>
      <c r="J13" s="51">
        <v>2919</v>
      </c>
      <c r="K13" s="11">
        <v>8.6999999999999993</v>
      </c>
      <c r="L13" s="51">
        <v>1341</v>
      </c>
      <c r="M13" s="11">
        <v>9.1</v>
      </c>
      <c r="N13" s="51">
        <v>298</v>
      </c>
      <c r="O13" s="11">
        <v>9.9</v>
      </c>
    </row>
    <row r="14" spans="1:16" s="55" customFormat="1" ht="13.95" customHeight="1">
      <c r="A14" s="116" t="s">
        <v>310</v>
      </c>
      <c r="B14" s="91"/>
      <c r="C14" s="91"/>
      <c r="D14" s="91"/>
      <c r="E14" s="91"/>
      <c r="F14" s="91"/>
      <c r="G14" s="91"/>
      <c r="H14" s="91"/>
      <c r="I14" s="91"/>
      <c r="J14" s="91"/>
      <c r="K14" s="91"/>
      <c r="L14" s="91"/>
      <c r="M14" s="91"/>
      <c r="N14" s="91"/>
      <c r="O14" s="115"/>
    </row>
    <row r="15" spans="1:16" ht="13.95" customHeight="1">
      <c r="A15" s="3" t="s">
        <v>310</v>
      </c>
      <c r="B15" s="51">
        <v>15934</v>
      </c>
      <c r="C15" s="11">
        <v>15.2</v>
      </c>
      <c r="D15" s="51">
        <v>63</v>
      </c>
      <c r="E15" s="11">
        <v>1.6</v>
      </c>
      <c r="F15" s="51">
        <v>1475</v>
      </c>
      <c r="G15" s="11">
        <v>8.1</v>
      </c>
      <c r="H15" s="51">
        <v>4149</v>
      </c>
      <c r="I15" s="11">
        <v>13</v>
      </c>
      <c r="J15" s="51">
        <v>6088</v>
      </c>
      <c r="K15" s="11">
        <v>18.2</v>
      </c>
      <c r="L15" s="51">
        <v>3406</v>
      </c>
      <c r="M15" s="11">
        <v>23.2</v>
      </c>
      <c r="N15" s="51">
        <v>748</v>
      </c>
      <c r="O15" s="11">
        <v>24.8</v>
      </c>
    </row>
    <row r="16" spans="1:16" ht="13.95" customHeight="1">
      <c r="A16" s="3" t="s">
        <v>60</v>
      </c>
      <c r="B16" s="51">
        <v>4917</v>
      </c>
      <c r="C16" s="58">
        <v>4.7</v>
      </c>
      <c r="D16" s="51">
        <v>3</v>
      </c>
      <c r="E16" s="5" t="s">
        <v>177</v>
      </c>
      <c r="F16" s="51">
        <v>312</v>
      </c>
      <c r="G16" s="58">
        <v>1.7</v>
      </c>
      <c r="H16" s="51">
        <v>1248</v>
      </c>
      <c r="I16" s="58">
        <v>3.9</v>
      </c>
      <c r="J16" s="51">
        <v>1896</v>
      </c>
      <c r="K16" s="58">
        <v>5.7</v>
      </c>
      <c r="L16" s="51">
        <v>1174</v>
      </c>
      <c r="M16" s="58">
        <v>8</v>
      </c>
      <c r="N16" s="51">
        <v>281</v>
      </c>
      <c r="O16" s="58">
        <v>9.3000000000000007</v>
      </c>
    </row>
    <row r="17" spans="1:15" ht="13.95" customHeight="1">
      <c r="A17" s="3" t="s">
        <v>56</v>
      </c>
      <c r="B17" s="51">
        <v>4363</v>
      </c>
      <c r="C17" s="11">
        <v>4.2</v>
      </c>
      <c r="D17" s="51">
        <v>32</v>
      </c>
      <c r="E17" s="11">
        <v>0.8</v>
      </c>
      <c r="F17" s="51">
        <v>488</v>
      </c>
      <c r="G17" s="11">
        <v>2.7</v>
      </c>
      <c r="H17" s="51">
        <v>1228</v>
      </c>
      <c r="I17" s="11">
        <v>3.9</v>
      </c>
      <c r="J17" s="51">
        <v>1559</v>
      </c>
      <c r="K17" s="11">
        <v>4.7</v>
      </c>
      <c r="L17" s="51">
        <v>867</v>
      </c>
      <c r="M17" s="11">
        <v>5.9</v>
      </c>
      <c r="N17" s="51">
        <v>189</v>
      </c>
      <c r="O17" s="11">
        <v>6.3</v>
      </c>
    </row>
    <row r="18" spans="1:15" ht="13.95" customHeight="1">
      <c r="A18" s="3" t="s">
        <v>57</v>
      </c>
      <c r="B18" s="51">
        <v>2526</v>
      </c>
      <c r="C18" s="11">
        <v>2.4</v>
      </c>
      <c r="D18" s="51">
        <v>33</v>
      </c>
      <c r="E18" s="11">
        <v>0.8</v>
      </c>
      <c r="F18" s="51">
        <v>337</v>
      </c>
      <c r="G18" s="11">
        <v>1.9</v>
      </c>
      <c r="H18" s="51">
        <v>674</v>
      </c>
      <c r="I18" s="11">
        <v>2.1</v>
      </c>
      <c r="J18" s="51">
        <v>864</v>
      </c>
      <c r="K18" s="11">
        <v>2.6</v>
      </c>
      <c r="L18" s="51">
        <v>489</v>
      </c>
      <c r="M18" s="11">
        <v>3.3</v>
      </c>
      <c r="N18" s="51">
        <v>129</v>
      </c>
      <c r="O18" s="11">
        <v>4.3</v>
      </c>
    </row>
    <row r="19" spans="1:15" ht="13.95" customHeight="1">
      <c r="A19" s="3" t="s">
        <v>58</v>
      </c>
      <c r="B19" s="51">
        <v>1008</v>
      </c>
      <c r="C19" s="11">
        <v>1</v>
      </c>
      <c r="D19" s="51">
        <v>43</v>
      </c>
      <c r="E19" s="11">
        <v>1.1000000000000001</v>
      </c>
      <c r="F19" s="51">
        <v>181</v>
      </c>
      <c r="G19" s="11">
        <v>1</v>
      </c>
      <c r="H19" s="51">
        <v>282</v>
      </c>
      <c r="I19" s="11">
        <v>0.9</v>
      </c>
      <c r="J19" s="51">
        <v>310</v>
      </c>
      <c r="K19" s="11">
        <v>0.9</v>
      </c>
      <c r="L19" s="51">
        <v>152</v>
      </c>
      <c r="M19" s="11">
        <v>1</v>
      </c>
      <c r="N19" s="51">
        <v>40</v>
      </c>
      <c r="O19" s="11">
        <v>1.3</v>
      </c>
    </row>
    <row r="20" spans="1:15" ht="13.95" customHeight="1">
      <c r="A20" s="3" t="s">
        <v>59</v>
      </c>
      <c r="B20" s="51">
        <v>1006</v>
      </c>
      <c r="C20" s="11">
        <v>1</v>
      </c>
      <c r="D20" s="53" t="s">
        <v>177</v>
      </c>
      <c r="E20" s="12" t="s">
        <v>177</v>
      </c>
      <c r="F20" s="51">
        <v>17</v>
      </c>
      <c r="G20" s="11">
        <v>0.1</v>
      </c>
      <c r="H20" s="51">
        <v>122</v>
      </c>
      <c r="I20" s="11">
        <v>0.4</v>
      </c>
      <c r="J20" s="51">
        <v>369</v>
      </c>
      <c r="K20" s="11">
        <v>1.1000000000000001</v>
      </c>
      <c r="L20" s="51">
        <v>334</v>
      </c>
      <c r="M20" s="11">
        <v>2.2999999999999998</v>
      </c>
      <c r="N20" s="51">
        <v>164</v>
      </c>
      <c r="O20" s="11">
        <v>5.4</v>
      </c>
    </row>
    <row r="21" spans="1:15" ht="13.95" customHeight="1">
      <c r="A21" s="3" t="s">
        <v>308</v>
      </c>
      <c r="B21" s="51">
        <v>69393</v>
      </c>
      <c r="C21" s="11">
        <v>66.099999999999994</v>
      </c>
      <c r="D21" s="51">
        <v>3358</v>
      </c>
      <c r="E21" s="11">
        <v>85.6</v>
      </c>
      <c r="F21" s="51">
        <v>13723</v>
      </c>
      <c r="G21" s="11">
        <v>75.599999999999994</v>
      </c>
      <c r="H21" s="51">
        <v>22079</v>
      </c>
      <c r="I21" s="11">
        <v>69.3</v>
      </c>
      <c r="J21" s="51">
        <v>20786</v>
      </c>
      <c r="K21" s="11">
        <v>62.3</v>
      </c>
      <c r="L21" s="51">
        <v>7948</v>
      </c>
      <c r="M21" s="11">
        <v>54.2</v>
      </c>
      <c r="N21" s="51">
        <v>1481</v>
      </c>
      <c r="O21" s="11">
        <v>49.2</v>
      </c>
    </row>
    <row r="22" spans="1:15" s="100" customFormat="1" ht="13.95" customHeight="1">
      <c r="A22" s="116" t="s">
        <v>309</v>
      </c>
      <c r="B22" s="91"/>
      <c r="C22" s="91"/>
      <c r="D22" s="91"/>
      <c r="E22" s="91"/>
      <c r="F22" s="91"/>
      <c r="G22" s="91"/>
      <c r="H22" s="91"/>
      <c r="I22" s="91"/>
      <c r="J22" s="91"/>
      <c r="K22" s="91"/>
      <c r="L22" s="91"/>
      <c r="M22" s="91"/>
      <c r="N22" s="91"/>
      <c r="O22" s="116"/>
    </row>
    <row r="23" spans="1:15" ht="12" customHeight="1">
      <c r="A23" s="3" t="s">
        <v>61</v>
      </c>
      <c r="B23" s="51">
        <v>14759</v>
      </c>
      <c r="C23" s="11">
        <v>14.1</v>
      </c>
      <c r="D23" s="51">
        <v>840</v>
      </c>
      <c r="E23" s="11">
        <v>21.4</v>
      </c>
      <c r="F23" s="51">
        <v>3748</v>
      </c>
      <c r="G23" s="11">
        <v>20.7</v>
      </c>
      <c r="H23" s="51">
        <v>4554</v>
      </c>
      <c r="I23" s="11">
        <v>14.3</v>
      </c>
      <c r="J23" s="51">
        <v>3663</v>
      </c>
      <c r="K23" s="11">
        <v>11</v>
      </c>
      <c r="L23" s="51">
        <v>1621</v>
      </c>
      <c r="M23" s="11">
        <v>11</v>
      </c>
      <c r="N23" s="51">
        <v>330</v>
      </c>
      <c r="O23" s="11">
        <v>11</v>
      </c>
    </row>
    <row r="24" spans="1:15" ht="12" customHeight="1">
      <c r="A24" s="3" t="s">
        <v>62</v>
      </c>
      <c r="B24" s="51">
        <v>11085</v>
      </c>
      <c r="C24" s="11">
        <v>10.6</v>
      </c>
      <c r="D24" s="51">
        <v>453</v>
      </c>
      <c r="E24" s="11">
        <v>11.5</v>
      </c>
      <c r="F24" s="51">
        <v>2720</v>
      </c>
      <c r="G24" s="11">
        <v>15</v>
      </c>
      <c r="H24" s="51">
        <v>3502</v>
      </c>
      <c r="I24" s="11">
        <v>11</v>
      </c>
      <c r="J24" s="51">
        <v>2877</v>
      </c>
      <c r="K24" s="11">
        <v>8.6</v>
      </c>
      <c r="L24" s="51">
        <v>1266</v>
      </c>
      <c r="M24" s="11">
        <v>8.6</v>
      </c>
      <c r="N24" s="51">
        <v>264</v>
      </c>
      <c r="O24" s="11">
        <v>8.8000000000000007</v>
      </c>
    </row>
    <row r="25" spans="1:15" ht="12" customHeight="1">
      <c r="A25" s="3" t="s">
        <v>63</v>
      </c>
      <c r="B25" s="51">
        <v>8495</v>
      </c>
      <c r="C25" s="11">
        <v>8.1</v>
      </c>
      <c r="D25" s="51">
        <v>639</v>
      </c>
      <c r="E25" s="11">
        <v>16.3</v>
      </c>
      <c r="F25" s="51">
        <v>2305</v>
      </c>
      <c r="G25" s="11">
        <v>12.7</v>
      </c>
      <c r="H25" s="51">
        <v>2540</v>
      </c>
      <c r="I25" s="11">
        <v>8</v>
      </c>
      <c r="J25" s="51">
        <v>1975</v>
      </c>
      <c r="K25" s="11">
        <v>5.9</v>
      </c>
      <c r="L25" s="51">
        <v>872</v>
      </c>
      <c r="M25" s="11">
        <v>5.9</v>
      </c>
      <c r="N25" s="51">
        <v>163</v>
      </c>
      <c r="O25" s="11">
        <v>5.4</v>
      </c>
    </row>
    <row r="26" spans="1:15" ht="12" customHeight="1">
      <c r="A26" s="3" t="s">
        <v>64</v>
      </c>
      <c r="B26" s="51">
        <v>14913</v>
      </c>
      <c r="C26" s="11">
        <v>14.2</v>
      </c>
      <c r="D26" s="51">
        <v>614</v>
      </c>
      <c r="E26" s="11">
        <v>15.6</v>
      </c>
      <c r="F26" s="51">
        <v>3592</v>
      </c>
      <c r="G26" s="11">
        <v>19.8</v>
      </c>
      <c r="H26" s="51">
        <v>4603</v>
      </c>
      <c r="I26" s="11">
        <v>14.4</v>
      </c>
      <c r="J26" s="51">
        <v>3908</v>
      </c>
      <c r="K26" s="11">
        <v>11.7</v>
      </c>
      <c r="L26" s="51">
        <v>1827</v>
      </c>
      <c r="M26" s="11">
        <v>12.5</v>
      </c>
      <c r="N26" s="51">
        <v>365</v>
      </c>
      <c r="O26" s="11">
        <v>12.1</v>
      </c>
    </row>
    <row r="27" spans="1:15" ht="12" customHeight="1">
      <c r="A27" s="101" t="s">
        <v>320</v>
      </c>
      <c r="B27" s="52">
        <v>105022</v>
      </c>
      <c r="C27" s="13">
        <v>100</v>
      </c>
      <c r="D27" s="52">
        <v>3924</v>
      </c>
      <c r="E27" s="13">
        <v>100</v>
      </c>
      <c r="F27" s="52">
        <v>18147</v>
      </c>
      <c r="G27" s="13">
        <v>100</v>
      </c>
      <c r="H27" s="52">
        <v>31875</v>
      </c>
      <c r="I27" s="13">
        <v>100</v>
      </c>
      <c r="J27" s="52">
        <v>33363</v>
      </c>
      <c r="K27" s="13">
        <v>100</v>
      </c>
      <c r="L27" s="52">
        <v>14672</v>
      </c>
      <c r="M27" s="13">
        <v>100</v>
      </c>
      <c r="N27" s="52">
        <v>3012</v>
      </c>
      <c r="O27" s="13">
        <v>100</v>
      </c>
    </row>
    <row r="29" spans="1:15" ht="12" customHeight="1">
      <c r="A29" s="229" t="s">
        <v>90</v>
      </c>
      <c r="B29" s="206"/>
      <c r="C29" s="206"/>
      <c r="D29" s="206"/>
      <c r="E29" s="206"/>
      <c r="F29" s="206"/>
      <c r="G29" s="206"/>
      <c r="H29" s="206"/>
      <c r="I29" s="206"/>
      <c r="J29" s="206"/>
      <c r="K29" s="206"/>
      <c r="L29" s="206"/>
      <c r="M29" s="206"/>
      <c r="N29" s="206"/>
      <c r="O29" s="206"/>
    </row>
  </sheetData>
  <mergeCells count="11">
    <mergeCell ref="A3:P3"/>
    <mergeCell ref="A29:O29"/>
    <mergeCell ref="B5:O5"/>
    <mergeCell ref="D6:E6"/>
    <mergeCell ref="F6:G6"/>
    <mergeCell ref="H6:I6"/>
    <mergeCell ref="J6:K6"/>
    <mergeCell ref="L6:M6"/>
    <mergeCell ref="N6:O6"/>
    <mergeCell ref="B6:C6"/>
    <mergeCell ref="A5:A7"/>
  </mergeCells>
  <pageMargins left="0.05" right="0.05" top="0.5" bottom="0.5" header="0" footer="0"/>
  <pageSetup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A3:Q31"/>
  <sheetViews>
    <sheetView topLeftCell="A7" zoomScaleNormal="100" workbookViewId="0">
      <selection activeCell="A27" sqref="A27"/>
    </sheetView>
  </sheetViews>
  <sheetFormatPr defaultColWidth="11.5546875" defaultRowHeight="12" customHeight="1"/>
  <cols>
    <col min="1" max="1" width="22.6640625" bestFit="1" customWidth="1"/>
    <col min="2" max="2" width="7.6640625" bestFit="1" customWidth="1"/>
    <col min="3" max="3" width="8.6640625" bestFit="1" customWidth="1"/>
    <col min="4" max="4" width="7.6640625" bestFit="1" customWidth="1"/>
    <col min="5" max="5" width="8.6640625" bestFit="1" customWidth="1"/>
    <col min="6" max="6" width="7.88671875" bestFit="1" customWidth="1"/>
    <col min="7" max="7" width="8.6640625" bestFit="1" customWidth="1"/>
    <col min="8" max="8" width="7.88671875" bestFit="1" customWidth="1"/>
    <col min="9" max="9" width="10.77734375" customWidth="1"/>
    <col min="10" max="10" width="9.88671875" customWidth="1"/>
    <col min="11" max="11" width="12.33203125" customWidth="1"/>
    <col min="12" max="13" width="8.6640625" bestFit="1" customWidth="1"/>
    <col min="14" max="14" width="7.88671875" bestFit="1" customWidth="1"/>
    <col min="15" max="15" width="7.21875" bestFit="1" customWidth="1"/>
    <col min="16" max="16" width="7.88671875" bestFit="1" customWidth="1"/>
    <col min="17" max="17" width="7.21875" bestFit="1" customWidth="1"/>
  </cols>
  <sheetData>
    <row r="3" spans="1:17" ht="33" customHeight="1">
      <c r="A3" s="165" t="s">
        <v>251</v>
      </c>
      <c r="B3" s="150"/>
      <c r="C3" s="150"/>
      <c r="D3" s="150"/>
      <c r="E3" s="150"/>
      <c r="F3" s="150"/>
      <c r="G3" s="150"/>
      <c r="H3" s="150"/>
      <c r="I3" s="150"/>
      <c r="J3" s="150"/>
      <c r="K3" s="150"/>
      <c r="L3" s="150"/>
      <c r="M3" s="150"/>
      <c r="N3" s="150"/>
    </row>
    <row r="5" spans="1:17" ht="13.95" customHeight="1">
      <c r="A5" s="186" t="s">
        <v>248</v>
      </c>
      <c r="B5" s="180" t="s">
        <v>4</v>
      </c>
      <c r="C5" s="219"/>
      <c r="D5" s="219"/>
      <c r="E5" s="219"/>
      <c r="F5" s="219"/>
      <c r="G5" s="219"/>
      <c r="H5" s="219"/>
      <c r="I5" s="219"/>
      <c r="J5" s="219"/>
      <c r="K5" s="219"/>
      <c r="L5" s="181"/>
      <c r="M5" s="220"/>
      <c r="N5" s="180" t="s">
        <v>84</v>
      </c>
      <c r="O5" s="219"/>
      <c r="P5" s="181"/>
      <c r="Q5" s="220"/>
    </row>
    <row r="6" spans="1:17" ht="13.95" customHeight="1">
      <c r="A6" s="187"/>
      <c r="B6" s="205" t="s">
        <v>8</v>
      </c>
      <c r="C6" s="205"/>
      <c r="D6" s="205" t="s">
        <v>5</v>
      </c>
      <c r="E6" s="205"/>
      <c r="F6" s="205" t="s">
        <v>6</v>
      </c>
      <c r="G6" s="205"/>
      <c r="H6" s="205" t="s">
        <v>223</v>
      </c>
      <c r="I6" s="205"/>
      <c r="J6" s="205" t="s">
        <v>222</v>
      </c>
      <c r="K6" s="205"/>
      <c r="L6" s="205" t="s">
        <v>25</v>
      </c>
      <c r="M6" s="205"/>
      <c r="N6" s="205" t="s">
        <v>9</v>
      </c>
      <c r="O6" s="205"/>
      <c r="P6" s="205" t="s">
        <v>311</v>
      </c>
      <c r="Q6" s="205"/>
    </row>
    <row r="7" spans="1:17" ht="13.95" customHeight="1">
      <c r="A7" s="188"/>
      <c r="B7" s="56" t="s">
        <v>169</v>
      </c>
      <c r="C7" s="56" t="s">
        <v>188</v>
      </c>
      <c r="D7" s="56" t="s">
        <v>169</v>
      </c>
      <c r="E7" s="56" t="s">
        <v>188</v>
      </c>
      <c r="F7" s="56" t="s">
        <v>169</v>
      </c>
      <c r="G7" s="56" t="s">
        <v>188</v>
      </c>
      <c r="H7" s="56" t="s">
        <v>169</v>
      </c>
      <c r="I7" s="56" t="s">
        <v>188</v>
      </c>
      <c r="J7" s="56" t="s">
        <v>169</v>
      </c>
      <c r="K7" s="56" t="s">
        <v>188</v>
      </c>
      <c r="L7" s="56" t="s">
        <v>169</v>
      </c>
      <c r="M7" s="56" t="s">
        <v>188</v>
      </c>
      <c r="N7" s="56" t="s">
        <v>169</v>
      </c>
      <c r="O7" s="56" t="s">
        <v>188</v>
      </c>
      <c r="P7" s="56" t="s">
        <v>169</v>
      </c>
      <c r="Q7" s="56" t="s">
        <v>188</v>
      </c>
    </row>
    <row r="8" spans="1:17">
      <c r="A8" s="14" t="s">
        <v>249</v>
      </c>
      <c r="B8" s="51">
        <v>98136</v>
      </c>
      <c r="C8" s="58">
        <v>93.4</v>
      </c>
      <c r="D8" s="51">
        <v>71052</v>
      </c>
      <c r="E8" s="58">
        <v>93.256332850000007</v>
      </c>
      <c r="F8" s="51">
        <v>17322</v>
      </c>
      <c r="G8" s="58">
        <v>94.223237600000004</v>
      </c>
      <c r="H8" s="51">
        <v>757</v>
      </c>
      <c r="I8" s="58">
        <v>93.688118809999992</v>
      </c>
      <c r="J8" s="51">
        <v>3476</v>
      </c>
      <c r="K8" s="58">
        <v>93.895191789999998</v>
      </c>
      <c r="L8" s="51">
        <v>4552</v>
      </c>
      <c r="M8" s="58">
        <v>93.087934559999994</v>
      </c>
      <c r="N8" s="51">
        <v>6588</v>
      </c>
      <c r="O8" s="58">
        <v>93.36734693999999</v>
      </c>
      <c r="P8" s="51">
        <v>4173</v>
      </c>
      <c r="Q8" s="58">
        <v>93.27223961</v>
      </c>
    </row>
    <row r="9" spans="1:17">
      <c r="A9" s="14" t="s">
        <v>250</v>
      </c>
      <c r="B9" s="51">
        <v>4174</v>
      </c>
      <c r="C9" s="58">
        <v>4</v>
      </c>
      <c r="D9" s="51">
        <v>3210</v>
      </c>
      <c r="E9" s="58">
        <v>4.2131513299999996</v>
      </c>
      <c r="F9" s="51">
        <v>586</v>
      </c>
      <c r="G9" s="58">
        <v>3.1875543999999998</v>
      </c>
      <c r="H9" s="51">
        <v>26</v>
      </c>
      <c r="I9" s="58">
        <v>3.21782178</v>
      </c>
      <c r="J9" s="51">
        <v>146</v>
      </c>
      <c r="K9" s="58">
        <v>3.9438141500000001</v>
      </c>
      <c r="L9" s="51">
        <v>169</v>
      </c>
      <c r="M9" s="58">
        <v>3.4560327199999996</v>
      </c>
      <c r="N9" s="51">
        <v>250</v>
      </c>
      <c r="O9" s="58">
        <v>3.5430839000000001</v>
      </c>
      <c r="P9" s="51">
        <v>193</v>
      </c>
      <c r="Q9" s="58">
        <v>4.3138131400000006</v>
      </c>
    </row>
    <row r="10" spans="1:17">
      <c r="A10" s="14" t="s">
        <v>7</v>
      </c>
      <c r="B10" s="51">
        <v>2207</v>
      </c>
      <c r="C10" s="58">
        <v>2.1</v>
      </c>
      <c r="D10" s="51">
        <v>1610</v>
      </c>
      <c r="E10" s="58">
        <v>2.1131382099999998</v>
      </c>
      <c r="F10" s="51">
        <v>354</v>
      </c>
      <c r="G10" s="58">
        <v>1.9255874700000002</v>
      </c>
      <c r="H10" s="51">
        <v>15</v>
      </c>
      <c r="I10" s="58">
        <v>1.8564356399999999</v>
      </c>
      <c r="J10" s="51">
        <v>70</v>
      </c>
      <c r="K10" s="58">
        <v>1.8908698000000002</v>
      </c>
      <c r="L10" s="51">
        <v>146</v>
      </c>
      <c r="M10" s="58">
        <v>2.9856850700000002</v>
      </c>
      <c r="N10" s="51">
        <v>195</v>
      </c>
      <c r="O10" s="58">
        <v>2.7636054400000001</v>
      </c>
      <c r="P10" s="51">
        <v>98</v>
      </c>
      <c r="Q10" s="58">
        <v>2.1904336199999999</v>
      </c>
    </row>
    <row r="11" spans="1:17" s="55" customFormat="1" ht="31.8" customHeight="1">
      <c r="A11" s="69" t="s">
        <v>246</v>
      </c>
      <c r="B11" s="91"/>
      <c r="C11" s="91"/>
      <c r="D11" s="91"/>
      <c r="E11" s="91"/>
      <c r="F11" s="91"/>
      <c r="G11" s="91"/>
      <c r="H11" s="91"/>
      <c r="I11" s="91"/>
      <c r="J11" s="91"/>
      <c r="K11" s="91"/>
      <c r="L11" s="91"/>
      <c r="M11" s="91"/>
      <c r="N11" s="91"/>
      <c r="O11" s="91"/>
      <c r="P11" s="91"/>
      <c r="Q11" s="120"/>
    </row>
    <row r="12" spans="1:17" ht="13.95" customHeight="1">
      <c r="A12" s="14" t="s">
        <v>252</v>
      </c>
      <c r="B12" s="51">
        <v>67215</v>
      </c>
      <c r="C12" s="58">
        <v>64</v>
      </c>
      <c r="D12" s="51">
        <v>49369</v>
      </c>
      <c r="E12" s="58">
        <v>64.79721748</v>
      </c>
      <c r="F12" s="51">
        <v>11273</v>
      </c>
      <c r="G12" s="58">
        <v>61.319625759999994</v>
      </c>
      <c r="H12" s="51">
        <v>501</v>
      </c>
      <c r="I12" s="58">
        <v>62.0049505</v>
      </c>
      <c r="J12" s="51">
        <v>2195</v>
      </c>
      <c r="K12" s="58">
        <v>59.292274450000008</v>
      </c>
      <c r="L12" s="51">
        <v>3184</v>
      </c>
      <c r="M12" s="58">
        <v>65.11247444</v>
      </c>
      <c r="N12" s="51">
        <v>4610</v>
      </c>
      <c r="O12" s="58">
        <v>65.334467119999999</v>
      </c>
      <c r="P12" s="51">
        <v>2882</v>
      </c>
      <c r="Q12" s="58">
        <v>64.416629409999999</v>
      </c>
    </row>
    <row r="13" spans="1:17">
      <c r="A13" s="14" t="s">
        <v>253</v>
      </c>
      <c r="B13" s="51">
        <v>468</v>
      </c>
      <c r="C13" s="58">
        <v>0.4</v>
      </c>
      <c r="D13" s="51">
        <v>335</v>
      </c>
      <c r="E13" s="58">
        <v>0.43969025</v>
      </c>
      <c r="F13" s="51">
        <v>58</v>
      </c>
      <c r="G13" s="58">
        <v>0.31549172999999997</v>
      </c>
      <c r="H13" s="51">
        <v>6</v>
      </c>
      <c r="I13" s="58">
        <v>0.74257426000000004</v>
      </c>
      <c r="J13" s="51">
        <v>43</v>
      </c>
      <c r="K13" s="58">
        <v>1.16153431</v>
      </c>
      <c r="L13" s="51">
        <v>23</v>
      </c>
      <c r="M13" s="58">
        <v>0.47034764999999995</v>
      </c>
      <c r="N13" s="51">
        <v>23</v>
      </c>
      <c r="O13" s="58">
        <v>0.32596372000000001</v>
      </c>
      <c r="P13" s="51">
        <v>26</v>
      </c>
      <c r="Q13" s="58">
        <v>0.58113545</v>
      </c>
    </row>
    <row r="14" spans="1:17">
      <c r="A14" s="14" t="s">
        <v>247</v>
      </c>
      <c r="B14" s="51">
        <v>2368</v>
      </c>
      <c r="C14" s="58">
        <v>2.2999999999999998</v>
      </c>
      <c r="D14" s="51">
        <v>1736</v>
      </c>
      <c r="E14" s="58">
        <v>2.2785142399999998</v>
      </c>
      <c r="F14" s="51">
        <v>348</v>
      </c>
      <c r="G14" s="58">
        <v>1.8929503899999998</v>
      </c>
      <c r="H14" s="51">
        <v>17</v>
      </c>
      <c r="I14" s="58">
        <v>2.1039604000000001</v>
      </c>
      <c r="J14" s="51">
        <v>147</v>
      </c>
      <c r="K14" s="58">
        <v>3.9708265800000002</v>
      </c>
      <c r="L14" s="51">
        <v>92</v>
      </c>
      <c r="M14" s="58">
        <v>1.8813905900000001</v>
      </c>
      <c r="N14" s="51">
        <v>142</v>
      </c>
      <c r="O14" s="58">
        <v>2.0124716599999997</v>
      </c>
      <c r="P14" s="51">
        <v>109</v>
      </c>
      <c r="Q14" s="58">
        <v>2.4362986100000001</v>
      </c>
    </row>
    <row r="15" spans="1:17" ht="14.4" customHeight="1">
      <c r="A15" s="3" t="s">
        <v>65</v>
      </c>
      <c r="B15" s="51">
        <v>34842</v>
      </c>
      <c r="C15" s="58">
        <v>33.200000000000003</v>
      </c>
      <c r="D15" s="51">
        <v>24706</v>
      </c>
      <c r="E15" s="58">
        <v>32.426827670000002</v>
      </c>
      <c r="F15" s="51">
        <v>6641</v>
      </c>
      <c r="G15" s="58">
        <v>36.12380331</v>
      </c>
      <c r="H15" s="51">
        <v>282</v>
      </c>
      <c r="I15" s="58">
        <v>34.900990100000001</v>
      </c>
      <c r="J15" s="51">
        <v>1316</v>
      </c>
      <c r="K15" s="58">
        <v>35.54835224</v>
      </c>
      <c r="L15" s="51">
        <v>1581</v>
      </c>
      <c r="M15" s="58">
        <v>32.33128834</v>
      </c>
      <c r="N15" s="51">
        <v>2275</v>
      </c>
      <c r="O15" s="58">
        <v>32.24206349</v>
      </c>
      <c r="P15" s="51">
        <v>1456</v>
      </c>
      <c r="Q15" s="58">
        <v>32.543585159999999</v>
      </c>
    </row>
    <row r="16" spans="1:17" s="55" customFormat="1" ht="31.8" customHeight="1">
      <c r="A16" s="69" t="s">
        <v>244</v>
      </c>
      <c r="B16" s="91"/>
      <c r="C16" s="91"/>
      <c r="D16" s="91"/>
      <c r="E16" s="91"/>
      <c r="F16" s="91"/>
      <c r="G16" s="91"/>
      <c r="H16" s="91"/>
      <c r="I16" s="91"/>
      <c r="J16" s="91"/>
      <c r="K16" s="91"/>
      <c r="L16" s="91"/>
      <c r="M16" s="91"/>
      <c r="N16" s="91"/>
      <c r="O16" s="91"/>
      <c r="P16" s="91"/>
      <c r="Q16" s="120"/>
    </row>
    <row r="17" spans="1:17" ht="12" customHeight="1">
      <c r="A17" s="81" t="s">
        <v>244</v>
      </c>
      <c r="B17" s="51">
        <v>10879</v>
      </c>
      <c r="C17" s="58">
        <v>10.4</v>
      </c>
      <c r="D17" s="51">
        <v>7066</v>
      </c>
      <c r="E17" s="58">
        <v>9.274182960000001</v>
      </c>
      <c r="F17" s="51">
        <v>2623</v>
      </c>
      <c r="G17" s="58">
        <v>14.267841600000001</v>
      </c>
      <c r="H17" s="51">
        <v>81</v>
      </c>
      <c r="I17" s="58">
        <v>10.02475248</v>
      </c>
      <c r="J17" s="51">
        <v>460</v>
      </c>
      <c r="K17" s="58">
        <v>12.42571583</v>
      </c>
      <c r="L17" s="51">
        <v>548</v>
      </c>
      <c r="M17" s="58">
        <v>11.20654397</v>
      </c>
      <c r="N17" s="51">
        <v>672</v>
      </c>
      <c r="O17" s="58">
        <v>9.5238095200000004</v>
      </c>
      <c r="P17" s="51">
        <v>364</v>
      </c>
      <c r="Q17" s="58">
        <v>8.1358962899999998</v>
      </c>
    </row>
    <row r="18" spans="1:17" s="55" customFormat="1" ht="12" customHeight="1">
      <c r="A18" s="69" t="s">
        <v>245</v>
      </c>
      <c r="B18" s="91"/>
      <c r="C18" s="91"/>
      <c r="D18" s="91"/>
      <c r="E18" s="91"/>
      <c r="F18" s="91"/>
      <c r="G18" s="91"/>
      <c r="H18" s="91"/>
      <c r="I18" s="91"/>
      <c r="J18" s="91"/>
      <c r="K18" s="91"/>
      <c r="L18" s="91"/>
      <c r="M18" s="91"/>
      <c r="N18" s="91"/>
      <c r="O18" s="91"/>
      <c r="P18" s="91"/>
      <c r="Q18" s="120"/>
    </row>
    <row r="19" spans="1:17" ht="12" customHeight="1">
      <c r="A19" s="3" t="s">
        <v>66</v>
      </c>
      <c r="B19" s="51">
        <v>272</v>
      </c>
      <c r="C19" s="11">
        <v>0.3</v>
      </c>
      <c r="D19" s="51">
        <v>142</v>
      </c>
      <c r="E19" s="11">
        <v>0.2</v>
      </c>
      <c r="F19" s="51">
        <v>89</v>
      </c>
      <c r="G19" s="11">
        <v>0.5</v>
      </c>
      <c r="H19" s="51">
        <v>3</v>
      </c>
      <c r="I19" s="17" t="s">
        <v>177</v>
      </c>
      <c r="J19" s="51">
        <v>22</v>
      </c>
      <c r="K19" s="11">
        <v>0.6</v>
      </c>
      <c r="L19" s="51">
        <v>15</v>
      </c>
      <c r="M19" s="11">
        <v>0.3</v>
      </c>
      <c r="N19" s="51">
        <v>13</v>
      </c>
      <c r="O19" s="11">
        <v>0.2</v>
      </c>
      <c r="P19" s="51">
        <v>23</v>
      </c>
      <c r="Q19" s="11">
        <v>0.5</v>
      </c>
    </row>
    <row r="20" spans="1:17" ht="12" customHeight="1">
      <c r="A20" s="3" t="s">
        <v>67</v>
      </c>
      <c r="B20" s="51">
        <v>220</v>
      </c>
      <c r="C20" s="11">
        <v>0.2</v>
      </c>
      <c r="D20" s="51">
        <v>148</v>
      </c>
      <c r="E20" s="11">
        <v>0.2</v>
      </c>
      <c r="F20" s="51">
        <v>58</v>
      </c>
      <c r="G20" s="11">
        <v>0.3</v>
      </c>
      <c r="H20" s="53" t="s">
        <v>177</v>
      </c>
      <c r="I20" s="12" t="s">
        <v>177</v>
      </c>
      <c r="J20" s="51">
        <v>10</v>
      </c>
      <c r="K20" s="11">
        <v>0.3</v>
      </c>
      <c r="L20" s="51">
        <v>4</v>
      </c>
      <c r="M20" s="17" t="s">
        <v>177</v>
      </c>
      <c r="N20" s="51">
        <v>13</v>
      </c>
      <c r="O20" s="11">
        <v>0.2</v>
      </c>
      <c r="P20" s="51">
        <v>5</v>
      </c>
      <c r="Q20" s="17" t="s">
        <v>177</v>
      </c>
    </row>
    <row r="21" spans="1:17" ht="12" customHeight="1">
      <c r="A21" s="3" t="s">
        <v>68</v>
      </c>
      <c r="B21" s="51">
        <v>444</v>
      </c>
      <c r="C21" s="11">
        <v>0.4</v>
      </c>
      <c r="D21" s="51">
        <v>323</v>
      </c>
      <c r="E21" s="11">
        <v>0.4</v>
      </c>
      <c r="F21" s="51">
        <v>83</v>
      </c>
      <c r="G21" s="11">
        <v>0.5</v>
      </c>
      <c r="H21" s="51">
        <v>2</v>
      </c>
      <c r="I21" s="17" t="s">
        <v>177</v>
      </c>
      <c r="J21" s="51">
        <v>18</v>
      </c>
      <c r="K21" s="11">
        <v>0.5</v>
      </c>
      <c r="L21" s="51">
        <v>12</v>
      </c>
      <c r="M21" s="11">
        <v>0.2</v>
      </c>
      <c r="N21" s="51">
        <v>27</v>
      </c>
      <c r="O21" s="11">
        <v>0.4</v>
      </c>
      <c r="P21" s="51">
        <v>12</v>
      </c>
      <c r="Q21" s="11">
        <v>0.3</v>
      </c>
    </row>
    <row r="22" spans="1:17" ht="12" customHeight="1">
      <c r="A22" s="3" t="s">
        <v>69</v>
      </c>
      <c r="B22" s="51">
        <v>1191</v>
      </c>
      <c r="C22" s="11">
        <v>1.1000000000000001</v>
      </c>
      <c r="D22" s="51">
        <v>880</v>
      </c>
      <c r="E22" s="11">
        <v>1.2</v>
      </c>
      <c r="F22" s="51">
        <v>199</v>
      </c>
      <c r="G22" s="11">
        <v>1.1000000000000001</v>
      </c>
      <c r="H22" s="51">
        <v>11</v>
      </c>
      <c r="I22" s="11">
        <v>1.4</v>
      </c>
      <c r="J22" s="51">
        <v>55</v>
      </c>
      <c r="K22" s="11">
        <v>1.5</v>
      </c>
      <c r="L22" s="51">
        <v>40</v>
      </c>
      <c r="M22" s="11">
        <v>0.8</v>
      </c>
      <c r="N22" s="51">
        <v>81</v>
      </c>
      <c r="O22" s="11">
        <v>1.1000000000000001</v>
      </c>
      <c r="P22" s="51">
        <v>44</v>
      </c>
      <c r="Q22" s="11">
        <v>1</v>
      </c>
    </row>
    <row r="23" spans="1:17" s="55" customFormat="1" ht="25.2">
      <c r="A23" s="82" t="s">
        <v>70</v>
      </c>
      <c r="B23" s="91"/>
      <c r="C23" s="91"/>
      <c r="D23" s="91"/>
      <c r="E23" s="91"/>
      <c r="F23" s="91"/>
      <c r="G23" s="91"/>
      <c r="H23" s="91"/>
      <c r="I23" s="91"/>
      <c r="J23" s="91"/>
      <c r="K23" s="91"/>
      <c r="L23" s="91"/>
      <c r="M23" s="91"/>
      <c r="N23" s="91"/>
      <c r="O23" s="91"/>
      <c r="P23" s="91"/>
      <c r="Q23" s="120"/>
    </row>
    <row r="24" spans="1:17" s="55" customFormat="1">
      <c r="A24" s="3" t="s">
        <v>70</v>
      </c>
      <c r="B24" s="51">
        <v>224</v>
      </c>
      <c r="C24" s="29">
        <v>0.2</v>
      </c>
      <c r="D24" s="51">
        <v>185</v>
      </c>
      <c r="E24" s="29">
        <v>0.2</v>
      </c>
      <c r="F24" s="51">
        <v>25</v>
      </c>
      <c r="G24" s="29">
        <v>0.1</v>
      </c>
      <c r="H24" s="53" t="s">
        <v>177</v>
      </c>
      <c r="I24" s="15" t="s">
        <v>177</v>
      </c>
      <c r="J24" s="51">
        <v>9</v>
      </c>
      <c r="K24" s="29">
        <v>0.2</v>
      </c>
      <c r="L24" s="51">
        <v>4</v>
      </c>
      <c r="M24" s="15" t="s">
        <v>177</v>
      </c>
      <c r="N24" s="51">
        <v>5</v>
      </c>
      <c r="O24" s="15" t="s">
        <v>177</v>
      </c>
      <c r="P24" s="51">
        <v>8</v>
      </c>
      <c r="Q24" s="29">
        <v>0.2</v>
      </c>
    </row>
    <row r="25" spans="1:17" ht="12" customHeight="1">
      <c r="A25" s="136" t="s">
        <v>71</v>
      </c>
      <c r="B25" s="9">
        <v>94</v>
      </c>
      <c r="C25" s="11">
        <v>42</v>
      </c>
      <c r="D25" s="9">
        <v>73</v>
      </c>
      <c r="E25" s="11">
        <v>39.5</v>
      </c>
      <c r="F25" s="9">
        <v>10</v>
      </c>
      <c r="G25" s="11">
        <v>40</v>
      </c>
      <c r="H25" s="9">
        <v>8</v>
      </c>
      <c r="I25" s="11">
        <v>88.9</v>
      </c>
      <c r="J25" s="17" t="s">
        <v>177</v>
      </c>
      <c r="K25" s="17" t="s">
        <v>177</v>
      </c>
      <c r="L25" s="9">
        <v>3</v>
      </c>
      <c r="M25" s="17" t="s">
        <v>177</v>
      </c>
      <c r="N25" s="9">
        <v>2</v>
      </c>
      <c r="O25" s="17" t="s">
        <v>177</v>
      </c>
      <c r="P25" s="9">
        <v>5</v>
      </c>
      <c r="Q25" s="17" t="s">
        <v>177</v>
      </c>
    </row>
    <row r="26" spans="1:17" ht="12" customHeight="1">
      <c r="A26" s="136" t="s">
        <v>72</v>
      </c>
      <c r="B26" s="9">
        <v>130</v>
      </c>
      <c r="C26" s="11">
        <v>58</v>
      </c>
      <c r="D26" s="9">
        <v>112</v>
      </c>
      <c r="E26" s="11">
        <v>60.5</v>
      </c>
      <c r="F26" s="9">
        <v>15</v>
      </c>
      <c r="G26" s="11">
        <v>60</v>
      </c>
      <c r="H26" s="9">
        <v>1</v>
      </c>
      <c r="I26" s="17" t="s">
        <v>177</v>
      </c>
      <c r="J26" s="17" t="s">
        <v>177</v>
      </c>
      <c r="K26" s="17" t="s">
        <v>177</v>
      </c>
      <c r="L26" s="9">
        <v>1</v>
      </c>
      <c r="M26" s="17" t="s">
        <v>177</v>
      </c>
      <c r="N26" s="9">
        <v>3</v>
      </c>
      <c r="O26" s="17" t="s">
        <v>177</v>
      </c>
      <c r="P26" s="9">
        <v>3</v>
      </c>
      <c r="Q26" s="17" t="s">
        <v>177</v>
      </c>
    </row>
    <row r="27" spans="1:17" ht="12" customHeight="1">
      <c r="A27" s="4" t="s">
        <v>320</v>
      </c>
      <c r="B27" s="52">
        <v>105022</v>
      </c>
      <c r="C27" s="59">
        <v>100</v>
      </c>
      <c r="D27" s="52">
        <v>76190</v>
      </c>
      <c r="E27" s="59">
        <v>100</v>
      </c>
      <c r="F27" s="52">
        <v>18384</v>
      </c>
      <c r="G27" s="59">
        <v>100</v>
      </c>
      <c r="H27" s="52">
        <v>808</v>
      </c>
      <c r="I27" s="59">
        <v>100</v>
      </c>
      <c r="J27" s="52">
        <v>3702</v>
      </c>
      <c r="K27" s="59">
        <v>100</v>
      </c>
      <c r="L27" s="52">
        <v>4890</v>
      </c>
      <c r="M27" s="59">
        <v>100</v>
      </c>
      <c r="N27" s="52">
        <v>7056</v>
      </c>
      <c r="O27" s="59">
        <v>100</v>
      </c>
      <c r="P27" s="52">
        <v>4474</v>
      </c>
      <c r="Q27" s="59">
        <v>100</v>
      </c>
    </row>
    <row r="29" spans="1:17" ht="22.8" customHeight="1">
      <c r="A29" s="173" t="s">
        <v>96</v>
      </c>
      <c r="B29" s="173"/>
      <c r="C29" s="173"/>
      <c r="D29" s="173"/>
      <c r="E29" s="173"/>
      <c r="F29" s="173"/>
      <c r="G29" s="173"/>
      <c r="H29" s="173"/>
      <c r="I29" s="173"/>
      <c r="J29" s="173"/>
      <c r="K29" s="173"/>
      <c r="L29" s="173"/>
      <c r="M29" s="173"/>
      <c r="N29" s="173"/>
      <c r="O29" s="173"/>
      <c r="P29" s="173"/>
      <c r="Q29" s="173"/>
    </row>
    <row r="30" spans="1:17" ht="12" customHeight="1">
      <c r="A30" s="173" t="s">
        <v>95</v>
      </c>
      <c r="B30" s="173"/>
      <c r="C30" s="173"/>
      <c r="D30" s="173"/>
      <c r="E30" s="173"/>
      <c r="F30" s="173"/>
      <c r="G30" s="173"/>
      <c r="H30" s="173"/>
      <c r="I30" s="173"/>
      <c r="J30" s="173"/>
      <c r="K30" s="173"/>
      <c r="L30" s="173"/>
      <c r="M30" s="173"/>
      <c r="N30" s="173"/>
      <c r="O30" s="173"/>
      <c r="P30" s="173"/>
      <c r="Q30" s="173"/>
    </row>
    <row r="31" spans="1:17" ht="12" customHeight="1">
      <c r="A31" s="229" t="s">
        <v>90</v>
      </c>
      <c r="B31" s="229"/>
      <c r="C31" s="229"/>
      <c r="D31" s="229"/>
      <c r="E31" s="229"/>
      <c r="F31" s="229"/>
      <c r="G31" s="229"/>
      <c r="H31" s="229"/>
      <c r="I31" s="229"/>
      <c r="J31" s="229"/>
      <c r="K31" s="229"/>
      <c r="L31" s="229"/>
      <c r="M31" s="229"/>
      <c r="N31" s="229"/>
      <c r="O31" s="229"/>
      <c r="P31" s="229"/>
      <c r="Q31" s="229"/>
    </row>
  </sheetData>
  <mergeCells count="15">
    <mergeCell ref="A31:Q31"/>
    <mergeCell ref="A3:N3"/>
    <mergeCell ref="P6:Q6"/>
    <mergeCell ref="N6:O6"/>
    <mergeCell ref="N5:Q5"/>
    <mergeCell ref="D6:E6"/>
    <mergeCell ref="F6:G6"/>
    <mergeCell ref="H6:I6"/>
    <mergeCell ref="J6:K6"/>
    <mergeCell ref="L6:M6"/>
    <mergeCell ref="B5:M5"/>
    <mergeCell ref="B6:C6"/>
    <mergeCell ref="A5:A7"/>
    <mergeCell ref="A29:Q29"/>
    <mergeCell ref="A30:Q30"/>
  </mergeCells>
  <pageMargins left="0.05" right="0.05" top="0.5" bottom="0.5" header="0" footer="0"/>
  <pageSetup orientation="portrait"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dimension ref="A3:P29"/>
  <sheetViews>
    <sheetView zoomScaleNormal="100" workbookViewId="0">
      <selection activeCell="A27" sqref="A27"/>
    </sheetView>
  </sheetViews>
  <sheetFormatPr defaultColWidth="11.5546875" defaultRowHeight="12" customHeight="1"/>
  <cols>
    <col min="1" max="1" width="32.109375" bestFit="1" customWidth="1"/>
    <col min="2" max="3" width="9.6640625" bestFit="1" customWidth="1"/>
    <col min="4" max="4" width="7.6640625" bestFit="1" customWidth="1"/>
    <col min="5" max="5" width="8.6640625" bestFit="1" customWidth="1"/>
    <col min="6" max="6" width="7.6640625" bestFit="1" customWidth="1"/>
    <col min="7" max="7" width="8.6640625" bestFit="1" customWidth="1"/>
    <col min="8" max="8" width="7.6640625" bestFit="1" customWidth="1"/>
    <col min="9" max="9" width="8.6640625" bestFit="1" customWidth="1"/>
    <col min="10" max="10" width="7.6640625" bestFit="1" customWidth="1"/>
    <col min="11" max="11" width="8.6640625" bestFit="1" customWidth="1"/>
    <col min="12" max="12" width="7.88671875" bestFit="1" customWidth="1"/>
    <col min="13" max="15" width="8.6640625" bestFit="1" customWidth="1"/>
  </cols>
  <sheetData>
    <row r="3" spans="1:16" ht="16.05" customHeight="1">
      <c r="A3" s="165" t="s">
        <v>277</v>
      </c>
      <c r="B3" s="150"/>
      <c r="C3" s="150"/>
      <c r="D3" s="150"/>
      <c r="E3" s="150"/>
      <c r="F3" s="150"/>
      <c r="G3" s="150"/>
      <c r="H3" s="150"/>
      <c r="I3" s="150"/>
      <c r="J3" s="150"/>
      <c r="K3" s="150"/>
      <c r="L3" s="150"/>
      <c r="M3" s="150"/>
      <c r="N3" s="150"/>
      <c r="O3" s="150"/>
      <c r="P3" s="150"/>
    </row>
    <row r="5" spans="1:16" ht="13.95" customHeight="1">
      <c r="A5" s="186" t="s">
        <v>256</v>
      </c>
      <c r="B5" s="180" t="s">
        <v>231</v>
      </c>
      <c r="C5" s="219"/>
      <c r="D5" s="219"/>
      <c r="E5" s="219"/>
      <c r="F5" s="219"/>
      <c r="G5" s="219"/>
      <c r="H5" s="219"/>
      <c r="I5" s="219"/>
      <c r="J5" s="219"/>
      <c r="K5" s="219"/>
      <c r="L5" s="219"/>
      <c r="M5" s="219"/>
      <c r="N5" s="181"/>
      <c r="O5" s="220"/>
    </row>
    <row r="6" spans="1:16" ht="13.95" customHeight="1">
      <c r="A6" s="188"/>
      <c r="B6" s="205" t="s">
        <v>243</v>
      </c>
      <c r="C6" s="205"/>
      <c r="D6" s="205" t="s">
        <v>37</v>
      </c>
      <c r="E6" s="205"/>
      <c r="F6" s="205" t="s">
        <v>38</v>
      </c>
      <c r="G6" s="205"/>
      <c r="H6" s="205" t="s">
        <v>39</v>
      </c>
      <c r="I6" s="205"/>
      <c r="J6" s="205" t="s">
        <v>40</v>
      </c>
      <c r="K6" s="205"/>
      <c r="L6" s="205" t="s">
        <v>41</v>
      </c>
      <c r="M6" s="205"/>
      <c r="N6" s="205" t="s">
        <v>42</v>
      </c>
      <c r="O6" s="205"/>
    </row>
    <row r="7" spans="1:16" ht="13.95" customHeight="1">
      <c r="A7" s="4" t="s">
        <v>248</v>
      </c>
      <c r="B7" s="56" t="s">
        <v>169</v>
      </c>
      <c r="C7" s="56" t="s">
        <v>188</v>
      </c>
      <c r="D7" s="56" t="s">
        <v>169</v>
      </c>
      <c r="E7" s="56" t="s">
        <v>188</v>
      </c>
      <c r="F7" s="56" t="s">
        <v>169</v>
      </c>
      <c r="G7" s="56" t="s">
        <v>188</v>
      </c>
      <c r="H7" s="56" t="s">
        <v>169</v>
      </c>
      <c r="I7" s="56" t="s">
        <v>188</v>
      </c>
      <c r="J7" s="56" t="s">
        <v>169</v>
      </c>
      <c r="K7" s="56" t="s">
        <v>188</v>
      </c>
      <c r="L7" s="56" t="s">
        <v>169</v>
      </c>
      <c r="M7" s="56" t="s">
        <v>188</v>
      </c>
      <c r="N7" s="56" t="s">
        <v>169</v>
      </c>
      <c r="O7" s="56" t="s">
        <v>188</v>
      </c>
    </row>
    <row r="8" spans="1:16" ht="13.95" customHeight="1">
      <c r="A8" s="83" t="s">
        <v>254</v>
      </c>
      <c r="B8" s="85">
        <v>98136</v>
      </c>
      <c r="C8" s="86">
        <v>93.4</v>
      </c>
      <c r="D8" s="85">
        <v>3741</v>
      </c>
      <c r="E8" s="86">
        <v>95.33639144</v>
      </c>
      <c r="F8" s="85">
        <v>17229</v>
      </c>
      <c r="G8" s="86">
        <v>94.941312609999997</v>
      </c>
      <c r="H8" s="85">
        <v>29860</v>
      </c>
      <c r="I8" s="86">
        <v>93.678431369999998</v>
      </c>
      <c r="J8" s="85">
        <v>30985</v>
      </c>
      <c r="K8" s="86">
        <v>92.872343610000001</v>
      </c>
      <c r="L8" s="85">
        <v>13565</v>
      </c>
      <c r="M8" s="86">
        <v>92.455016360000002</v>
      </c>
      <c r="N8" s="85">
        <v>2731</v>
      </c>
      <c r="O8" s="86">
        <v>90.670650730000006</v>
      </c>
    </row>
    <row r="9" spans="1:16" ht="13.95" customHeight="1">
      <c r="A9" s="83" t="s">
        <v>255</v>
      </c>
      <c r="B9" s="85">
        <v>4174</v>
      </c>
      <c r="C9" s="86">
        <v>4</v>
      </c>
      <c r="D9" s="85">
        <v>93</v>
      </c>
      <c r="E9" s="86">
        <v>2.3700305800000003</v>
      </c>
      <c r="F9" s="85">
        <v>483</v>
      </c>
      <c r="G9" s="86">
        <v>2.6615969600000002</v>
      </c>
      <c r="H9" s="85">
        <v>1205</v>
      </c>
      <c r="I9" s="86">
        <v>3.7803921599999999</v>
      </c>
      <c r="J9" s="85">
        <v>1506</v>
      </c>
      <c r="K9" s="86">
        <v>4.5139825600000005</v>
      </c>
      <c r="L9" s="85">
        <v>692</v>
      </c>
      <c r="M9" s="86">
        <v>4.7164667399999995</v>
      </c>
      <c r="N9" s="85">
        <v>195</v>
      </c>
      <c r="O9" s="86">
        <v>6.4741035899999995</v>
      </c>
    </row>
    <row r="10" spans="1:16" ht="13.95" customHeight="1">
      <c r="A10" s="83" t="s">
        <v>7</v>
      </c>
      <c r="B10" s="85">
        <v>2207</v>
      </c>
      <c r="C10" s="86">
        <v>2.1</v>
      </c>
      <c r="D10" s="85">
        <v>78</v>
      </c>
      <c r="E10" s="86">
        <v>1.9877675800000001</v>
      </c>
      <c r="F10" s="85">
        <v>353</v>
      </c>
      <c r="G10" s="86">
        <v>1.9452251100000002</v>
      </c>
      <c r="H10" s="85">
        <v>664</v>
      </c>
      <c r="I10" s="86">
        <v>2.0831372500000001</v>
      </c>
      <c r="J10" s="85">
        <v>713</v>
      </c>
      <c r="K10" s="86">
        <v>2.1370979800000001</v>
      </c>
      <c r="L10" s="85">
        <v>330</v>
      </c>
      <c r="M10" s="86">
        <v>2.24918212</v>
      </c>
      <c r="N10" s="85">
        <v>69</v>
      </c>
      <c r="O10" s="86">
        <v>2.2908366500000001</v>
      </c>
    </row>
    <row r="11" spans="1:16" s="55" customFormat="1" ht="13.95" customHeight="1">
      <c r="A11" s="101" t="s">
        <v>246</v>
      </c>
      <c r="B11" s="91"/>
      <c r="C11" s="91"/>
      <c r="D11" s="91"/>
      <c r="E11" s="91"/>
      <c r="F11" s="91"/>
      <c r="G11" s="91"/>
      <c r="H11" s="91"/>
      <c r="I11" s="91"/>
      <c r="J11" s="91"/>
      <c r="K11" s="91"/>
      <c r="L11" s="91"/>
      <c r="M11" s="91"/>
      <c r="N11" s="91"/>
      <c r="O11" s="115"/>
    </row>
    <row r="12" spans="1:16">
      <c r="A12" s="84" t="s">
        <v>252</v>
      </c>
      <c r="B12" s="85">
        <v>67215</v>
      </c>
      <c r="C12" s="86">
        <v>64</v>
      </c>
      <c r="D12" s="85">
        <v>2960</v>
      </c>
      <c r="E12" s="86">
        <v>75.433231399999997</v>
      </c>
      <c r="F12" s="85">
        <v>12720</v>
      </c>
      <c r="G12" s="86">
        <v>70.094230449999998</v>
      </c>
      <c r="H12" s="85">
        <v>21130</v>
      </c>
      <c r="I12" s="86">
        <v>66.290196080000001</v>
      </c>
      <c r="J12" s="85">
        <v>20511</v>
      </c>
      <c r="K12" s="86">
        <v>61.478284330000001</v>
      </c>
      <c r="L12" s="85">
        <v>8353</v>
      </c>
      <c r="M12" s="86">
        <v>56.931570340000007</v>
      </c>
      <c r="N12" s="85">
        <v>1525</v>
      </c>
      <c r="O12" s="86">
        <v>50.630810089999997</v>
      </c>
    </row>
    <row r="13" spans="1:16" ht="12" customHeight="1">
      <c r="A13" s="84" t="s">
        <v>253</v>
      </c>
      <c r="B13" s="85">
        <v>468</v>
      </c>
      <c r="C13" s="86">
        <v>0.4</v>
      </c>
      <c r="D13" s="85">
        <v>12</v>
      </c>
      <c r="E13" s="86">
        <v>0.30581039999999998</v>
      </c>
      <c r="F13" s="85">
        <v>80</v>
      </c>
      <c r="G13" s="86">
        <v>0.44084422000000001</v>
      </c>
      <c r="H13" s="85">
        <v>145</v>
      </c>
      <c r="I13" s="86">
        <v>0.45490195999999999</v>
      </c>
      <c r="J13" s="85">
        <v>157</v>
      </c>
      <c r="K13" s="86">
        <v>0.47058117999999999</v>
      </c>
      <c r="L13" s="85">
        <v>64</v>
      </c>
      <c r="M13" s="86">
        <v>0.43620502</v>
      </c>
      <c r="N13" s="85">
        <v>9</v>
      </c>
      <c r="O13" s="86">
        <v>0.29880477999999999</v>
      </c>
    </row>
    <row r="14" spans="1:16" ht="12" customHeight="1">
      <c r="A14" s="83" t="s">
        <v>247</v>
      </c>
      <c r="B14" s="85">
        <v>2368</v>
      </c>
      <c r="C14" s="86">
        <v>2.2999999999999998</v>
      </c>
      <c r="D14" s="85">
        <v>146</v>
      </c>
      <c r="E14" s="86">
        <v>3.7206931700000001</v>
      </c>
      <c r="F14" s="85">
        <v>472</v>
      </c>
      <c r="G14" s="86">
        <v>2.6009808799999998</v>
      </c>
      <c r="H14" s="85">
        <v>725</v>
      </c>
      <c r="I14" s="86">
        <v>2.2745097999999997</v>
      </c>
      <c r="J14" s="85">
        <v>718</v>
      </c>
      <c r="K14" s="86">
        <v>2.15208464</v>
      </c>
      <c r="L14" s="85">
        <v>263</v>
      </c>
      <c r="M14" s="86">
        <v>1.79252999</v>
      </c>
      <c r="N14" s="85">
        <v>41</v>
      </c>
      <c r="O14" s="86">
        <v>1.3612217799999999</v>
      </c>
    </row>
    <row r="15" spans="1:16" ht="12" customHeight="1">
      <c r="A15" s="83" t="s">
        <v>65</v>
      </c>
      <c r="B15" s="85">
        <v>34842</v>
      </c>
      <c r="C15" s="86">
        <v>33.200000000000003</v>
      </c>
      <c r="D15" s="85">
        <v>798</v>
      </c>
      <c r="E15" s="86">
        <v>20.33639144</v>
      </c>
      <c r="F15" s="85">
        <v>4845</v>
      </c>
      <c r="G15" s="86">
        <v>26.698627870000003</v>
      </c>
      <c r="H15" s="85">
        <v>9830</v>
      </c>
      <c r="I15" s="86">
        <v>30.83921569</v>
      </c>
      <c r="J15" s="85">
        <v>11953</v>
      </c>
      <c r="K15" s="86">
        <v>35.827113869999998</v>
      </c>
      <c r="L15" s="85">
        <v>5975</v>
      </c>
      <c r="M15" s="86">
        <v>40.723827700000001</v>
      </c>
      <c r="N15" s="85">
        <v>1434</v>
      </c>
      <c r="O15" s="86">
        <v>47.609561750000005</v>
      </c>
    </row>
    <row r="16" spans="1:16" s="55" customFormat="1" ht="12" customHeight="1">
      <c r="A16" s="101" t="s">
        <v>244</v>
      </c>
      <c r="B16" s="91"/>
      <c r="C16" s="91"/>
      <c r="D16" s="91"/>
      <c r="E16" s="91"/>
      <c r="F16" s="91"/>
      <c r="G16" s="91"/>
      <c r="H16" s="91"/>
      <c r="I16" s="91"/>
      <c r="J16" s="91"/>
      <c r="K16" s="91"/>
      <c r="L16" s="91"/>
      <c r="M16" s="91"/>
      <c r="N16" s="91"/>
      <c r="O16" s="115"/>
    </row>
    <row r="17" spans="1:15" ht="12" customHeight="1">
      <c r="A17" s="83" t="s">
        <v>244</v>
      </c>
      <c r="B17" s="85">
        <v>10879</v>
      </c>
      <c r="C17" s="86">
        <v>10.4</v>
      </c>
      <c r="D17" s="85">
        <v>426</v>
      </c>
      <c r="E17" s="86">
        <v>10.85626911</v>
      </c>
      <c r="F17" s="85">
        <v>2061</v>
      </c>
      <c r="G17" s="86">
        <v>11.35724913</v>
      </c>
      <c r="H17" s="85">
        <v>3342</v>
      </c>
      <c r="I17" s="86">
        <v>10.48470588</v>
      </c>
      <c r="J17" s="85">
        <v>3328</v>
      </c>
      <c r="K17" s="86">
        <v>9.9751221399999999</v>
      </c>
      <c r="L17" s="85">
        <v>1378</v>
      </c>
      <c r="M17" s="86">
        <v>9.3920392600000007</v>
      </c>
      <c r="N17" s="85">
        <v>343</v>
      </c>
      <c r="O17" s="86">
        <v>11.3877822</v>
      </c>
    </row>
    <row r="18" spans="1:15" ht="12" customHeight="1">
      <c r="A18" s="101" t="s">
        <v>245</v>
      </c>
      <c r="B18" s="91"/>
      <c r="C18" s="91"/>
      <c r="D18" s="91"/>
      <c r="E18" s="91"/>
      <c r="F18" s="91"/>
      <c r="G18" s="91"/>
      <c r="H18" s="91"/>
      <c r="I18" s="91"/>
      <c r="J18" s="91"/>
      <c r="K18" s="91"/>
      <c r="L18" s="91"/>
      <c r="M18" s="91"/>
      <c r="N18" s="91"/>
      <c r="O18" s="115"/>
    </row>
    <row r="19" spans="1:15" ht="12" customHeight="1">
      <c r="A19" s="83" t="s">
        <v>66</v>
      </c>
      <c r="B19" s="88">
        <v>272</v>
      </c>
      <c r="C19" s="86">
        <v>0.3</v>
      </c>
      <c r="D19" s="88">
        <v>6</v>
      </c>
      <c r="E19" s="89">
        <v>0.2</v>
      </c>
      <c r="F19" s="88">
        <v>30</v>
      </c>
      <c r="G19" s="89">
        <v>0.2</v>
      </c>
      <c r="H19" s="88">
        <v>66</v>
      </c>
      <c r="I19" s="89">
        <v>0.2</v>
      </c>
      <c r="J19" s="88">
        <v>92</v>
      </c>
      <c r="K19" s="89">
        <v>0.3</v>
      </c>
      <c r="L19" s="88">
        <v>62</v>
      </c>
      <c r="M19" s="89">
        <v>0.4</v>
      </c>
      <c r="N19" s="88">
        <v>16</v>
      </c>
      <c r="O19" s="89">
        <v>0.5</v>
      </c>
    </row>
    <row r="20" spans="1:15" ht="12" customHeight="1">
      <c r="A20" s="83" t="s">
        <v>67</v>
      </c>
      <c r="B20" s="88">
        <v>220</v>
      </c>
      <c r="C20" s="86">
        <v>0.2</v>
      </c>
      <c r="D20" s="88">
        <v>6</v>
      </c>
      <c r="E20" s="89">
        <v>0.2</v>
      </c>
      <c r="F20" s="88">
        <v>32</v>
      </c>
      <c r="G20" s="89">
        <v>0.2</v>
      </c>
      <c r="H20" s="88">
        <v>80</v>
      </c>
      <c r="I20" s="89">
        <v>0.3</v>
      </c>
      <c r="J20" s="88">
        <v>54</v>
      </c>
      <c r="K20" s="89">
        <v>0.2</v>
      </c>
      <c r="L20" s="88">
        <v>33</v>
      </c>
      <c r="M20" s="89">
        <v>0.2</v>
      </c>
      <c r="N20" s="88">
        <v>15</v>
      </c>
      <c r="O20" s="89">
        <v>0.5</v>
      </c>
    </row>
    <row r="21" spans="1:15" s="55" customFormat="1" ht="12" customHeight="1">
      <c r="A21" s="83" t="s">
        <v>68</v>
      </c>
      <c r="B21" s="88">
        <v>444</v>
      </c>
      <c r="C21" s="86">
        <v>0.4</v>
      </c>
      <c r="D21" s="88">
        <v>9</v>
      </c>
      <c r="E21" s="89">
        <v>0.2</v>
      </c>
      <c r="F21" s="88">
        <v>73</v>
      </c>
      <c r="G21" s="89">
        <v>0.4</v>
      </c>
      <c r="H21" s="88">
        <v>127</v>
      </c>
      <c r="I21" s="89">
        <v>0.4</v>
      </c>
      <c r="J21" s="88">
        <v>162</v>
      </c>
      <c r="K21" s="89">
        <v>0.5</v>
      </c>
      <c r="L21" s="88">
        <v>59</v>
      </c>
      <c r="M21" s="89">
        <v>0.4</v>
      </c>
      <c r="N21" s="88">
        <v>14</v>
      </c>
      <c r="O21" s="89">
        <v>0.5</v>
      </c>
    </row>
    <row r="22" spans="1:15" ht="12" customHeight="1">
      <c r="A22" s="83" t="s">
        <v>69</v>
      </c>
      <c r="B22" s="85">
        <v>1191</v>
      </c>
      <c r="C22" s="86">
        <v>1.1000000000000001</v>
      </c>
      <c r="D22" s="88">
        <v>30</v>
      </c>
      <c r="E22" s="89">
        <v>0.8</v>
      </c>
      <c r="F22" s="88">
        <v>190</v>
      </c>
      <c r="G22" s="89">
        <v>1</v>
      </c>
      <c r="H22" s="88">
        <v>383</v>
      </c>
      <c r="I22" s="89">
        <v>1.2</v>
      </c>
      <c r="J22" s="88">
        <v>380</v>
      </c>
      <c r="K22" s="89">
        <v>1.1000000000000001</v>
      </c>
      <c r="L22" s="88">
        <v>170</v>
      </c>
      <c r="M22" s="89">
        <v>1.2</v>
      </c>
      <c r="N22" s="88">
        <v>38</v>
      </c>
      <c r="O22" s="89">
        <v>1.3</v>
      </c>
    </row>
    <row r="23" spans="1:15" s="55" customFormat="1" ht="12" customHeight="1">
      <c r="A23" s="101" t="s">
        <v>70</v>
      </c>
      <c r="B23" s="91"/>
      <c r="C23" s="91"/>
      <c r="D23" s="91"/>
      <c r="E23" s="91"/>
      <c r="F23" s="91"/>
      <c r="G23" s="91"/>
      <c r="H23" s="91"/>
      <c r="I23" s="91"/>
      <c r="J23" s="91"/>
      <c r="K23" s="91"/>
      <c r="L23" s="91"/>
      <c r="M23" s="91"/>
      <c r="N23" s="91"/>
      <c r="O23" s="115"/>
    </row>
    <row r="24" spans="1:15" ht="12" customHeight="1">
      <c r="A24" s="84" t="s">
        <v>70</v>
      </c>
      <c r="B24" s="85">
        <v>224</v>
      </c>
      <c r="C24" s="86">
        <v>0.2</v>
      </c>
      <c r="D24" s="85">
        <v>4</v>
      </c>
      <c r="E24" s="87" t="s">
        <v>177</v>
      </c>
      <c r="F24" s="85">
        <v>22</v>
      </c>
      <c r="G24" s="90">
        <v>0.1</v>
      </c>
      <c r="H24" s="85">
        <v>64</v>
      </c>
      <c r="I24" s="90">
        <v>0.2</v>
      </c>
      <c r="J24" s="85">
        <v>94</v>
      </c>
      <c r="K24" s="90">
        <v>0.3</v>
      </c>
      <c r="L24" s="85">
        <v>23</v>
      </c>
      <c r="M24" s="90">
        <v>0.1</v>
      </c>
      <c r="N24" s="85">
        <v>17</v>
      </c>
      <c r="O24" s="90">
        <v>0.6</v>
      </c>
    </row>
    <row r="25" spans="1:15" ht="12" customHeight="1">
      <c r="A25" s="83" t="s">
        <v>71</v>
      </c>
      <c r="B25" s="88">
        <v>94</v>
      </c>
      <c r="C25" s="86">
        <v>42</v>
      </c>
      <c r="D25" s="88">
        <v>1</v>
      </c>
      <c r="E25" s="89" t="s">
        <v>177</v>
      </c>
      <c r="F25" s="88">
        <v>11</v>
      </c>
      <c r="G25" s="89">
        <v>50</v>
      </c>
      <c r="H25" s="88">
        <v>17</v>
      </c>
      <c r="I25" s="89">
        <v>26.6</v>
      </c>
      <c r="J25" s="88">
        <v>37</v>
      </c>
      <c r="K25" s="89">
        <v>39.4</v>
      </c>
      <c r="L25" s="88">
        <v>16</v>
      </c>
      <c r="M25" s="89">
        <v>69.599999999999994</v>
      </c>
      <c r="N25" s="88" t="s">
        <v>177</v>
      </c>
      <c r="O25" s="89" t="s">
        <v>177</v>
      </c>
    </row>
    <row r="26" spans="1:15" ht="12" customHeight="1">
      <c r="A26" s="83" t="s">
        <v>72</v>
      </c>
      <c r="B26" s="88">
        <v>130</v>
      </c>
      <c r="C26" s="86">
        <v>58</v>
      </c>
      <c r="D26" s="88">
        <v>3</v>
      </c>
      <c r="E26" s="89" t="s">
        <v>177</v>
      </c>
      <c r="F26" s="88">
        <v>11</v>
      </c>
      <c r="G26" s="89">
        <v>50</v>
      </c>
      <c r="H26" s="88">
        <v>47</v>
      </c>
      <c r="I26" s="89">
        <v>73.400000000000006</v>
      </c>
      <c r="J26" s="88">
        <v>57</v>
      </c>
      <c r="K26" s="89">
        <v>60.6</v>
      </c>
      <c r="L26" s="88">
        <v>7</v>
      </c>
      <c r="M26" s="89">
        <v>30.4</v>
      </c>
      <c r="N26" s="88" t="s">
        <v>177</v>
      </c>
      <c r="O26" s="89" t="s">
        <v>177</v>
      </c>
    </row>
    <row r="27" spans="1:15" ht="12" customHeight="1">
      <c r="A27" s="101" t="s">
        <v>320</v>
      </c>
      <c r="B27" s="52">
        <v>105022</v>
      </c>
      <c r="C27" s="57">
        <v>100</v>
      </c>
      <c r="D27" s="52">
        <v>3924</v>
      </c>
      <c r="E27" s="59">
        <v>100</v>
      </c>
      <c r="F27" s="52">
        <v>18147</v>
      </c>
      <c r="G27" s="59">
        <v>100</v>
      </c>
      <c r="H27" s="52">
        <v>31875</v>
      </c>
      <c r="I27" s="59">
        <v>100</v>
      </c>
      <c r="J27" s="52">
        <v>33363</v>
      </c>
      <c r="K27" s="59">
        <v>100</v>
      </c>
      <c r="L27" s="52">
        <v>14672</v>
      </c>
      <c r="M27" s="59">
        <v>100</v>
      </c>
      <c r="N27" s="52">
        <v>3012</v>
      </c>
      <c r="O27" s="59">
        <v>100</v>
      </c>
    </row>
    <row r="29" spans="1:15" ht="12" customHeight="1">
      <c r="A29" s="229" t="s">
        <v>90</v>
      </c>
      <c r="B29" s="206"/>
      <c r="C29" s="206"/>
      <c r="D29" s="206"/>
      <c r="E29" s="206"/>
      <c r="F29" s="206"/>
      <c r="G29" s="206"/>
      <c r="H29" s="206"/>
      <c r="I29" s="206"/>
      <c r="J29" s="206"/>
      <c r="K29" s="206"/>
      <c r="L29" s="206"/>
      <c r="M29" s="206"/>
      <c r="N29" s="206"/>
      <c r="O29" s="206"/>
    </row>
  </sheetData>
  <mergeCells count="11">
    <mergeCell ref="A3:P3"/>
    <mergeCell ref="A29:O29"/>
    <mergeCell ref="D6:E6"/>
    <mergeCell ref="F6:G6"/>
    <mergeCell ref="H6:I6"/>
    <mergeCell ref="J6:K6"/>
    <mergeCell ref="L6:M6"/>
    <mergeCell ref="N6:O6"/>
    <mergeCell ref="B6:C6"/>
    <mergeCell ref="B5:O5"/>
    <mergeCell ref="A5:A6"/>
  </mergeCells>
  <pageMargins left="0.05" right="0.05" top="0.5" bottom="0.5" header="0" footer="0"/>
  <pageSetup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dimension ref="A3:Q22"/>
  <sheetViews>
    <sheetView zoomScaleNormal="100" workbookViewId="0">
      <selection activeCell="A16" sqref="A16"/>
    </sheetView>
  </sheetViews>
  <sheetFormatPr defaultColWidth="11.5546875" defaultRowHeight="12" customHeight="1"/>
  <cols>
    <col min="1" max="1" width="27.88671875" bestFit="1" customWidth="1"/>
    <col min="2" max="2" width="8.33203125" bestFit="1" customWidth="1"/>
    <col min="3" max="3" width="13.33203125" bestFit="1" customWidth="1"/>
    <col min="4" max="4" width="8.33203125" bestFit="1" customWidth="1"/>
    <col min="5" max="5" width="13.33203125" bestFit="1" customWidth="1"/>
    <col min="6" max="6" width="8.33203125" bestFit="1" customWidth="1"/>
    <col min="7" max="7" width="13.33203125" bestFit="1" customWidth="1"/>
    <col min="8" max="8" width="8.33203125" bestFit="1" customWidth="1"/>
    <col min="9" max="9" width="13.33203125" bestFit="1" customWidth="1"/>
    <col min="10" max="10" width="8.33203125" bestFit="1" customWidth="1"/>
    <col min="11" max="11" width="13.33203125" bestFit="1" customWidth="1"/>
    <col min="12" max="12" width="8.33203125" bestFit="1" customWidth="1"/>
    <col min="13" max="13" width="13.33203125" bestFit="1" customWidth="1"/>
    <col min="14" max="14" width="8.33203125" bestFit="1" customWidth="1"/>
    <col min="15" max="15" width="13.33203125" bestFit="1" customWidth="1"/>
    <col min="16" max="16" width="8.33203125" bestFit="1" customWidth="1"/>
    <col min="17" max="17" width="13.33203125" bestFit="1" customWidth="1"/>
  </cols>
  <sheetData>
    <row r="3" spans="1:17" ht="16.05" customHeight="1">
      <c r="A3" s="165" t="s">
        <v>276</v>
      </c>
      <c r="B3" s="150"/>
      <c r="C3" s="150"/>
      <c r="D3" s="150"/>
      <c r="E3" s="150"/>
      <c r="F3" s="150"/>
      <c r="G3" s="150"/>
      <c r="H3" s="150"/>
      <c r="I3" s="150"/>
      <c r="J3" s="150"/>
      <c r="K3" s="150"/>
      <c r="L3" s="150"/>
      <c r="M3" s="150"/>
      <c r="N3" s="150"/>
    </row>
    <row r="5" spans="1:17" ht="13.95" customHeight="1">
      <c r="A5" s="227" t="s">
        <v>237</v>
      </c>
      <c r="B5" s="205" t="s">
        <v>4</v>
      </c>
      <c r="C5" s="205"/>
      <c r="D5" s="205"/>
      <c r="E5" s="205"/>
      <c r="F5" s="205"/>
      <c r="G5" s="205"/>
      <c r="H5" s="205"/>
      <c r="I5" s="205"/>
      <c r="J5" s="205"/>
      <c r="K5" s="205"/>
      <c r="L5" s="205"/>
      <c r="M5" s="205"/>
      <c r="N5" s="180" t="s">
        <v>84</v>
      </c>
      <c r="O5" s="219"/>
      <c r="P5" s="181"/>
      <c r="Q5" s="220"/>
    </row>
    <row r="6" spans="1:17" ht="13.95" customHeight="1">
      <c r="A6" s="230"/>
      <c r="B6" s="205" t="s">
        <v>8</v>
      </c>
      <c r="C6" s="205"/>
      <c r="D6" s="205" t="s">
        <v>5</v>
      </c>
      <c r="E6" s="205"/>
      <c r="F6" s="205" t="s">
        <v>6</v>
      </c>
      <c r="G6" s="205"/>
      <c r="H6" s="205" t="s">
        <v>223</v>
      </c>
      <c r="I6" s="205"/>
      <c r="J6" s="205" t="s">
        <v>222</v>
      </c>
      <c r="K6" s="205"/>
      <c r="L6" s="205" t="s">
        <v>25</v>
      </c>
      <c r="M6" s="205"/>
      <c r="N6" s="205" t="s">
        <v>9</v>
      </c>
      <c r="O6" s="205"/>
      <c r="P6" s="205" t="s">
        <v>311</v>
      </c>
      <c r="Q6" s="205"/>
    </row>
    <row r="7" spans="1:17" ht="13.95" customHeight="1">
      <c r="A7" s="228"/>
      <c r="B7" s="4" t="s">
        <v>169</v>
      </c>
      <c r="C7" s="4" t="s">
        <v>188</v>
      </c>
      <c r="D7" s="56" t="s">
        <v>169</v>
      </c>
      <c r="E7" s="56" t="s">
        <v>188</v>
      </c>
      <c r="F7" s="56" t="s">
        <v>169</v>
      </c>
      <c r="G7" s="56" t="s">
        <v>188</v>
      </c>
      <c r="H7" s="56" t="s">
        <v>169</v>
      </c>
      <c r="I7" s="56" t="s">
        <v>188</v>
      </c>
      <c r="J7" s="56" t="s">
        <v>169</v>
      </c>
      <c r="K7" s="56" t="s">
        <v>188</v>
      </c>
      <c r="L7" s="56" t="s">
        <v>169</v>
      </c>
      <c r="M7" s="56" t="s">
        <v>188</v>
      </c>
      <c r="N7" s="56" t="s">
        <v>169</v>
      </c>
      <c r="O7" s="56" t="s">
        <v>188</v>
      </c>
      <c r="P7" s="56" t="s">
        <v>169</v>
      </c>
      <c r="Q7" s="56" t="s">
        <v>188</v>
      </c>
    </row>
    <row r="8" spans="1:17" ht="13.95" customHeight="1">
      <c r="A8" s="3" t="s">
        <v>73</v>
      </c>
      <c r="B8" s="51">
        <v>5788</v>
      </c>
      <c r="C8" s="11">
        <v>5.5</v>
      </c>
      <c r="D8" s="51">
        <v>4470</v>
      </c>
      <c r="E8" s="11">
        <v>5.9</v>
      </c>
      <c r="F8" s="51">
        <v>941</v>
      </c>
      <c r="G8" s="11">
        <v>5.0999999999999996</v>
      </c>
      <c r="H8" s="51">
        <v>56</v>
      </c>
      <c r="I8" s="11">
        <v>6.9</v>
      </c>
      <c r="J8" s="51">
        <v>132</v>
      </c>
      <c r="K8" s="11">
        <v>3.6</v>
      </c>
      <c r="L8" s="51">
        <v>145</v>
      </c>
      <c r="M8" s="11">
        <v>3</v>
      </c>
      <c r="N8" s="51">
        <v>363</v>
      </c>
      <c r="O8" s="11">
        <v>5.0999999999999996</v>
      </c>
      <c r="P8" s="51">
        <v>145</v>
      </c>
      <c r="Q8" s="11">
        <v>3.2</v>
      </c>
    </row>
    <row r="9" spans="1:17" ht="13.95" customHeight="1">
      <c r="A9" s="3" t="s">
        <v>74</v>
      </c>
      <c r="B9" s="51">
        <v>1132</v>
      </c>
      <c r="C9" s="11">
        <v>1.1000000000000001</v>
      </c>
      <c r="D9" s="51">
        <v>833</v>
      </c>
      <c r="E9" s="11">
        <v>1.1000000000000001</v>
      </c>
      <c r="F9" s="51">
        <v>220</v>
      </c>
      <c r="G9" s="11">
        <v>1.2</v>
      </c>
      <c r="H9" s="51">
        <v>10</v>
      </c>
      <c r="I9" s="11">
        <v>1.2</v>
      </c>
      <c r="J9" s="51">
        <v>37</v>
      </c>
      <c r="K9" s="11">
        <v>1</v>
      </c>
      <c r="L9" s="51">
        <v>23</v>
      </c>
      <c r="M9" s="11">
        <v>0.5</v>
      </c>
      <c r="N9" s="51">
        <v>67</v>
      </c>
      <c r="O9" s="11">
        <v>0.9</v>
      </c>
      <c r="P9" s="51">
        <v>36</v>
      </c>
      <c r="Q9" s="11">
        <v>0.8</v>
      </c>
    </row>
    <row r="10" spans="1:17" ht="13.95" customHeight="1">
      <c r="A10" s="3" t="s">
        <v>75</v>
      </c>
      <c r="B10" s="51">
        <v>9261</v>
      </c>
      <c r="C10" s="11">
        <v>8.8000000000000007</v>
      </c>
      <c r="D10" s="51">
        <v>6175</v>
      </c>
      <c r="E10" s="11">
        <v>8.1</v>
      </c>
      <c r="F10" s="51">
        <v>2341</v>
      </c>
      <c r="G10" s="11">
        <v>12.7</v>
      </c>
      <c r="H10" s="51">
        <v>88</v>
      </c>
      <c r="I10" s="11">
        <v>10.9</v>
      </c>
      <c r="J10" s="51">
        <v>226</v>
      </c>
      <c r="K10" s="11">
        <v>6.1</v>
      </c>
      <c r="L10" s="51">
        <v>347</v>
      </c>
      <c r="M10" s="11">
        <v>7.1</v>
      </c>
      <c r="N10" s="51">
        <v>572</v>
      </c>
      <c r="O10" s="11">
        <v>8.1</v>
      </c>
      <c r="P10" s="51">
        <v>291</v>
      </c>
      <c r="Q10" s="11">
        <v>6.5</v>
      </c>
    </row>
    <row r="11" spans="1:17" ht="13.95" customHeight="1">
      <c r="A11" s="3" t="s">
        <v>76</v>
      </c>
      <c r="B11" s="51">
        <v>272</v>
      </c>
      <c r="C11" s="11">
        <v>0.3</v>
      </c>
      <c r="D11" s="51">
        <v>178</v>
      </c>
      <c r="E11" s="11">
        <v>0.2</v>
      </c>
      <c r="F11" s="51">
        <v>74</v>
      </c>
      <c r="G11" s="11">
        <v>0.4</v>
      </c>
      <c r="H11" s="51">
        <v>2</v>
      </c>
      <c r="I11" s="11" t="s">
        <v>177</v>
      </c>
      <c r="J11" s="51">
        <v>9</v>
      </c>
      <c r="K11" s="11">
        <v>0.2</v>
      </c>
      <c r="L11" s="51">
        <v>9</v>
      </c>
      <c r="M11" s="11">
        <v>0.2</v>
      </c>
      <c r="N11" s="51">
        <v>18</v>
      </c>
      <c r="O11" s="11">
        <v>0.3</v>
      </c>
      <c r="P11" s="51">
        <v>8</v>
      </c>
      <c r="Q11" s="11">
        <v>0.2</v>
      </c>
    </row>
    <row r="12" spans="1:17" ht="13.95" customHeight="1">
      <c r="A12" s="3" t="s">
        <v>46</v>
      </c>
      <c r="B12" s="51">
        <v>1975</v>
      </c>
      <c r="C12" s="11">
        <v>1.9</v>
      </c>
      <c r="D12" s="51">
        <v>1192</v>
      </c>
      <c r="E12" s="11">
        <v>1.6</v>
      </c>
      <c r="F12" s="51">
        <v>614</v>
      </c>
      <c r="G12" s="11">
        <v>3.3</v>
      </c>
      <c r="H12" s="51">
        <v>15</v>
      </c>
      <c r="I12" s="11">
        <v>1.9</v>
      </c>
      <c r="J12" s="51">
        <v>67</v>
      </c>
      <c r="K12" s="11">
        <v>1.8</v>
      </c>
      <c r="L12" s="51">
        <v>75</v>
      </c>
      <c r="M12" s="11">
        <v>1.5</v>
      </c>
      <c r="N12" s="51">
        <v>119</v>
      </c>
      <c r="O12" s="11">
        <v>1.7</v>
      </c>
      <c r="P12" s="51">
        <v>97</v>
      </c>
      <c r="Q12" s="11">
        <v>2.2000000000000002</v>
      </c>
    </row>
    <row r="13" spans="1:17" ht="13.95" customHeight="1">
      <c r="A13" s="3" t="s">
        <v>77</v>
      </c>
      <c r="B13" s="51">
        <v>89</v>
      </c>
      <c r="C13" s="11">
        <v>0.1</v>
      </c>
      <c r="D13" s="51">
        <v>80</v>
      </c>
      <c r="E13" s="11">
        <v>0.1</v>
      </c>
      <c r="F13" s="51">
        <v>7</v>
      </c>
      <c r="G13" s="11" t="s">
        <v>177</v>
      </c>
      <c r="H13" s="53" t="s">
        <v>177</v>
      </c>
      <c r="I13" s="12" t="s">
        <v>177</v>
      </c>
      <c r="J13" s="51">
        <v>1</v>
      </c>
      <c r="K13" s="11" t="s">
        <v>177</v>
      </c>
      <c r="L13" s="51">
        <v>1</v>
      </c>
      <c r="M13" s="11" t="s">
        <v>177</v>
      </c>
      <c r="N13" s="51">
        <v>2</v>
      </c>
      <c r="O13" s="11" t="s">
        <v>177</v>
      </c>
      <c r="P13" s="53" t="s">
        <v>177</v>
      </c>
      <c r="Q13" s="11" t="s">
        <v>177</v>
      </c>
    </row>
    <row r="14" spans="1:17" ht="13.95" customHeight="1">
      <c r="A14" s="3" t="s">
        <v>78</v>
      </c>
      <c r="B14" s="51">
        <v>91</v>
      </c>
      <c r="C14" s="11">
        <v>0.1</v>
      </c>
      <c r="D14" s="51">
        <v>79</v>
      </c>
      <c r="E14" s="11">
        <v>0.1</v>
      </c>
      <c r="F14" s="51">
        <v>8</v>
      </c>
      <c r="G14" s="11" t="s">
        <v>177</v>
      </c>
      <c r="H14" s="53" t="s">
        <v>177</v>
      </c>
      <c r="I14" s="12" t="s">
        <v>177</v>
      </c>
      <c r="J14" s="51">
        <v>2</v>
      </c>
      <c r="K14" s="11" t="s">
        <v>177</v>
      </c>
      <c r="L14" s="51">
        <v>2</v>
      </c>
      <c r="M14" s="11" t="s">
        <v>177</v>
      </c>
      <c r="N14" s="51">
        <v>1</v>
      </c>
      <c r="O14" s="11" t="s">
        <v>177</v>
      </c>
      <c r="P14" s="51">
        <v>1</v>
      </c>
      <c r="Q14" s="11" t="s">
        <v>177</v>
      </c>
    </row>
    <row r="15" spans="1:17" ht="13.95" customHeight="1">
      <c r="A15" s="3" t="s">
        <v>36</v>
      </c>
      <c r="B15" s="51">
        <v>92268</v>
      </c>
      <c r="C15" s="11">
        <v>87.9</v>
      </c>
      <c r="D15" s="51">
        <v>67342</v>
      </c>
      <c r="E15" s="11">
        <v>88.4</v>
      </c>
      <c r="F15" s="51">
        <v>15464</v>
      </c>
      <c r="G15" s="11">
        <v>84.1</v>
      </c>
      <c r="H15" s="51">
        <v>694</v>
      </c>
      <c r="I15" s="11">
        <v>85.9</v>
      </c>
      <c r="J15" s="51">
        <v>3398</v>
      </c>
      <c r="K15" s="11">
        <v>91.8</v>
      </c>
      <c r="L15" s="51">
        <v>4447</v>
      </c>
      <c r="M15" s="11">
        <v>90.9</v>
      </c>
      <c r="N15" s="51">
        <v>6262</v>
      </c>
      <c r="O15" s="11">
        <v>88.7</v>
      </c>
      <c r="P15" s="51">
        <v>4116</v>
      </c>
      <c r="Q15" s="11">
        <v>92</v>
      </c>
    </row>
    <row r="16" spans="1:17" ht="13.95" customHeight="1">
      <c r="A16" s="4" t="s">
        <v>320</v>
      </c>
      <c r="B16" s="52">
        <v>105022</v>
      </c>
      <c r="C16" s="13">
        <v>100</v>
      </c>
      <c r="D16" s="52">
        <v>76190</v>
      </c>
      <c r="E16" s="13">
        <v>100</v>
      </c>
      <c r="F16" s="52">
        <v>18384</v>
      </c>
      <c r="G16" s="13">
        <v>100</v>
      </c>
      <c r="H16" s="52">
        <v>808</v>
      </c>
      <c r="I16" s="13">
        <v>100</v>
      </c>
      <c r="J16" s="52">
        <v>3702</v>
      </c>
      <c r="K16" s="13">
        <v>100</v>
      </c>
      <c r="L16" s="52">
        <v>4890</v>
      </c>
      <c r="M16" s="13">
        <v>100</v>
      </c>
      <c r="N16" s="52">
        <v>7056</v>
      </c>
      <c r="O16" s="13">
        <v>100</v>
      </c>
      <c r="P16" s="52">
        <v>4474</v>
      </c>
      <c r="Q16" s="13">
        <v>100</v>
      </c>
    </row>
    <row r="17" spans="1:17" ht="24" customHeight="1">
      <c r="A17" s="235"/>
      <c r="B17" s="236"/>
      <c r="C17" s="236"/>
      <c r="D17" s="236"/>
      <c r="E17" s="236"/>
      <c r="F17" s="236"/>
      <c r="G17" s="236"/>
      <c r="H17" s="236"/>
      <c r="I17" s="236"/>
      <c r="J17" s="236"/>
      <c r="K17" s="236"/>
      <c r="L17" s="236"/>
      <c r="M17" s="236"/>
      <c r="N17" s="236"/>
      <c r="O17" s="236"/>
      <c r="P17" s="150"/>
      <c r="Q17" s="150"/>
    </row>
    <row r="18" spans="1:17" ht="29.4" customHeight="1">
      <c r="A18" s="235" t="s">
        <v>91</v>
      </c>
      <c r="B18" s="236"/>
      <c r="C18" s="236"/>
      <c r="D18" s="236"/>
      <c r="E18" s="236"/>
      <c r="F18" s="236"/>
      <c r="G18" s="236"/>
      <c r="H18" s="236"/>
      <c r="I18" s="236"/>
      <c r="J18" s="236"/>
      <c r="K18" s="236"/>
      <c r="L18" s="236"/>
      <c r="M18" s="236"/>
      <c r="N18" s="236"/>
      <c r="O18" s="236"/>
      <c r="P18" s="150"/>
      <c r="Q18" s="150"/>
    </row>
    <row r="19" spans="1:17" ht="12" customHeight="1">
      <c r="A19" s="237" t="s">
        <v>92</v>
      </c>
      <c r="B19" s="150"/>
      <c r="C19" s="150"/>
      <c r="D19" s="150"/>
      <c r="E19" s="150"/>
      <c r="F19" s="150"/>
      <c r="G19" s="150"/>
      <c r="H19" s="150"/>
      <c r="I19" s="150"/>
      <c r="J19" s="150"/>
      <c r="K19" s="150"/>
      <c r="L19" s="150"/>
      <c r="M19" s="150"/>
      <c r="N19" s="150"/>
      <c r="O19" s="150"/>
      <c r="P19" s="150"/>
      <c r="Q19" s="150"/>
    </row>
    <row r="20" spans="1:17" ht="12" customHeight="1">
      <c r="A20" s="173" t="s">
        <v>93</v>
      </c>
      <c r="B20" s="150"/>
      <c r="C20" s="150"/>
      <c r="D20" s="150"/>
      <c r="E20" s="150"/>
      <c r="F20" s="150"/>
      <c r="G20" s="150"/>
      <c r="H20" s="150"/>
      <c r="I20" s="150"/>
      <c r="J20" s="150"/>
      <c r="K20" s="150"/>
      <c r="L20" s="150"/>
      <c r="M20" s="150"/>
      <c r="N20" s="150"/>
      <c r="O20" s="150"/>
      <c r="P20" s="150"/>
      <c r="Q20" s="150"/>
    </row>
    <row r="21" spans="1:17" ht="12" customHeight="1">
      <c r="A21" s="173" t="s">
        <v>94</v>
      </c>
      <c r="B21" s="150"/>
      <c r="C21" s="150"/>
      <c r="D21" s="150"/>
      <c r="E21" s="150"/>
      <c r="F21" s="150"/>
      <c r="G21" s="150"/>
      <c r="H21" s="150"/>
      <c r="I21" s="150"/>
      <c r="J21" s="150"/>
      <c r="K21" s="150"/>
      <c r="L21" s="150"/>
      <c r="M21" s="150"/>
      <c r="N21" s="150"/>
      <c r="O21" s="150"/>
      <c r="P21" s="150"/>
      <c r="Q21" s="150"/>
    </row>
    <row r="22" spans="1:17" ht="12" customHeight="1">
      <c r="A22" s="229" t="s">
        <v>90</v>
      </c>
      <c r="B22" s="150"/>
      <c r="C22" s="150"/>
      <c r="D22" s="150"/>
      <c r="E22" s="150"/>
      <c r="F22" s="150"/>
      <c r="G22" s="150"/>
      <c r="H22" s="150"/>
      <c r="I22" s="150"/>
      <c r="J22" s="150"/>
      <c r="K22" s="150"/>
      <c r="L22" s="150"/>
      <c r="M22" s="150"/>
      <c r="N22" s="150"/>
      <c r="O22" s="150"/>
      <c r="P22" s="150"/>
      <c r="Q22" s="150"/>
    </row>
  </sheetData>
  <mergeCells count="18">
    <mergeCell ref="A18:Q18"/>
    <mergeCell ref="A19:Q19"/>
    <mergeCell ref="A20:Q20"/>
    <mergeCell ref="A21:Q21"/>
    <mergeCell ref="A22:Q22"/>
    <mergeCell ref="A17:Q17"/>
    <mergeCell ref="A3:N3"/>
    <mergeCell ref="P6:Q6"/>
    <mergeCell ref="N6:O6"/>
    <mergeCell ref="B5:M5"/>
    <mergeCell ref="D6:E6"/>
    <mergeCell ref="F6:G6"/>
    <mergeCell ref="H6:I6"/>
    <mergeCell ref="J6:K6"/>
    <mergeCell ref="L6:M6"/>
    <mergeCell ref="B6:C6"/>
    <mergeCell ref="N5:Q5"/>
    <mergeCell ref="A5:A7"/>
  </mergeCells>
  <pageMargins left="0.05" right="0.05" top="0.5" bottom="0.5" header="0" footer="0"/>
  <pageSetup orientation="portrait"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dimension ref="A3:P22"/>
  <sheetViews>
    <sheetView zoomScaleNormal="100" workbookViewId="0">
      <selection activeCell="A16" sqref="A16"/>
    </sheetView>
  </sheetViews>
  <sheetFormatPr defaultColWidth="11.5546875" defaultRowHeight="12" customHeight="1"/>
  <cols>
    <col min="1" max="1" width="33.6640625" bestFit="1" customWidth="1"/>
    <col min="2" max="2" width="10.6640625" bestFit="1" customWidth="1"/>
    <col min="3" max="3" width="14.6640625" bestFit="1" customWidth="1"/>
    <col min="4" max="4" width="10.6640625" bestFit="1" customWidth="1"/>
    <col min="5" max="5" width="14.6640625" bestFit="1" customWidth="1"/>
    <col min="6" max="6" width="10.6640625" bestFit="1" customWidth="1"/>
    <col min="7" max="7" width="14.6640625" bestFit="1" customWidth="1"/>
    <col min="8" max="8" width="10.6640625" bestFit="1" customWidth="1"/>
    <col min="9" max="9" width="14.6640625" bestFit="1" customWidth="1"/>
    <col min="10" max="10" width="10.6640625" bestFit="1" customWidth="1"/>
    <col min="11" max="11" width="14.6640625" bestFit="1" customWidth="1"/>
    <col min="12" max="12" width="10.6640625" bestFit="1" customWidth="1"/>
    <col min="13" max="13" width="14.6640625" bestFit="1" customWidth="1"/>
    <col min="14" max="14" width="10.6640625" bestFit="1" customWidth="1"/>
    <col min="15" max="15" width="14.6640625" bestFit="1" customWidth="1"/>
  </cols>
  <sheetData>
    <row r="3" spans="1:16" ht="16.05" customHeight="1">
      <c r="A3" s="165" t="s">
        <v>275</v>
      </c>
      <c r="B3" s="150"/>
      <c r="C3" s="150"/>
      <c r="D3" s="150"/>
      <c r="E3" s="150"/>
      <c r="F3" s="150"/>
      <c r="G3" s="150"/>
      <c r="H3" s="150"/>
      <c r="I3" s="150"/>
      <c r="J3" s="150"/>
      <c r="K3" s="150"/>
      <c r="L3" s="150"/>
      <c r="M3" s="150"/>
      <c r="N3" s="150"/>
      <c r="O3" s="150"/>
      <c r="P3" s="150"/>
    </row>
    <row r="5" spans="1:16" ht="13.95" customHeight="1">
      <c r="A5" s="227" t="s">
        <v>237</v>
      </c>
      <c r="B5" s="205" t="s">
        <v>231</v>
      </c>
      <c r="C5" s="205"/>
      <c r="D5" s="205"/>
      <c r="E5" s="205"/>
      <c r="F5" s="205"/>
      <c r="G5" s="205"/>
      <c r="H5" s="205"/>
      <c r="I5" s="205"/>
      <c r="J5" s="205"/>
      <c r="K5" s="205"/>
      <c r="L5" s="205"/>
      <c r="M5" s="205"/>
      <c r="N5" s="205"/>
      <c r="O5" s="205"/>
    </row>
    <row r="6" spans="1:16" ht="13.95" customHeight="1">
      <c r="A6" s="230"/>
      <c r="B6" s="205" t="s">
        <v>243</v>
      </c>
      <c r="C6" s="205"/>
      <c r="D6" s="205" t="s">
        <v>37</v>
      </c>
      <c r="E6" s="205"/>
      <c r="F6" s="205" t="s">
        <v>38</v>
      </c>
      <c r="G6" s="205"/>
      <c r="H6" s="205" t="s">
        <v>39</v>
      </c>
      <c r="I6" s="205"/>
      <c r="J6" s="205" t="s">
        <v>40</v>
      </c>
      <c r="K6" s="205"/>
      <c r="L6" s="205" t="s">
        <v>41</v>
      </c>
      <c r="M6" s="205"/>
      <c r="N6" s="205" t="s">
        <v>42</v>
      </c>
      <c r="O6" s="205"/>
    </row>
    <row r="7" spans="1:16" ht="13.95" customHeight="1">
      <c r="A7" s="228"/>
      <c r="B7" s="56" t="s">
        <v>169</v>
      </c>
      <c r="C7" s="56" t="s">
        <v>188</v>
      </c>
      <c r="D7" s="56" t="s">
        <v>169</v>
      </c>
      <c r="E7" s="56" t="s">
        <v>188</v>
      </c>
      <c r="F7" s="56" t="s">
        <v>169</v>
      </c>
      <c r="G7" s="56" t="s">
        <v>188</v>
      </c>
      <c r="H7" s="56" t="s">
        <v>169</v>
      </c>
      <c r="I7" s="56" t="s">
        <v>188</v>
      </c>
      <c r="J7" s="56" t="s">
        <v>169</v>
      </c>
      <c r="K7" s="56" t="s">
        <v>188</v>
      </c>
      <c r="L7" s="56" t="s">
        <v>169</v>
      </c>
      <c r="M7" s="56" t="s">
        <v>188</v>
      </c>
      <c r="N7" s="56" t="s">
        <v>169</v>
      </c>
      <c r="O7" s="56" t="s">
        <v>188</v>
      </c>
    </row>
    <row r="8" spans="1:16" ht="13.95" customHeight="1">
      <c r="A8" s="3" t="s">
        <v>73</v>
      </c>
      <c r="B8" s="51">
        <v>5788</v>
      </c>
      <c r="C8" s="11">
        <v>5.5</v>
      </c>
      <c r="D8" s="51">
        <v>212</v>
      </c>
      <c r="E8" s="11">
        <v>5.4</v>
      </c>
      <c r="F8" s="51">
        <v>991</v>
      </c>
      <c r="G8" s="11">
        <v>5.5</v>
      </c>
      <c r="H8" s="51">
        <v>1606</v>
      </c>
      <c r="I8" s="11">
        <v>5</v>
      </c>
      <c r="J8" s="51">
        <v>1909</v>
      </c>
      <c r="K8" s="11">
        <v>5.7</v>
      </c>
      <c r="L8" s="51">
        <v>859</v>
      </c>
      <c r="M8" s="11">
        <v>5.9</v>
      </c>
      <c r="N8" s="51">
        <v>210</v>
      </c>
      <c r="O8" s="11">
        <v>7</v>
      </c>
    </row>
    <row r="9" spans="1:16" ht="13.95" customHeight="1">
      <c r="A9" s="3" t="s">
        <v>74</v>
      </c>
      <c r="B9" s="51">
        <v>1132</v>
      </c>
      <c r="C9" s="11">
        <v>1.1000000000000001</v>
      </c>
      <c r="D9" s="51">
        <v>32</v>
      </c>
      <c r="E9" s="11">
        <v>0.8</v>
      </c>
      <c r="F9" s="51">
        <v>187</v>
      </c>
      <c r="G9" s="11">
        <v>1</v>
      </c>
      <c r="H9" s="51">
        <v>290</v>
      </c>
      <c r="I9" s="11">
        <v>0.9</v>
      </c>
      <c r="J9" s="51">
        <v>409</v>
      </c>
      <c r="K9" s="11">
        <v>1.2</v>
      </c>
      <c r="L9" s="51">
        <v>178</v>
      </c>
      <c r="M9" s="11">
        <v>1.2</v>
      </c>
      <c r="N9" s="51">
        <v>36</v>
      </c>
      <c r="O9" s="11">
        <v>1.2</v>
      </c>
    </row>
    <row r="10" spans="1:16" ht="13.95" customHeight="1">
      <c r="A10" s="3" t="s">
        <v>75</v>
      </c>
      <c r="B10" s="51">
        <v>9261</v>
      </c>
      <c r="C10" s="11">
        <v>8.8000000000000007</v>
      </c>
      <c r="D10" s="51">
        <v>342</v>
      </c>
      <c r="E10" s="11">
        <v>8.6999999999999993</v>
      </c>
      <c r="F10" s="51">
        <v>1616</v>
      </c>
      <c r="G10" s="11">
        <v>8.9</v>
      </c>
      <c r="H10" s="51">
        <v>2543</v>
      </c>
      <c r="I10" s="11">
        <v>8</v>
      </c>
      <c r="J10" s="51">
        <v>2941</v>
      </c>
      <c r="K10" s="11">
        <v>8.8000000000000007</v>
      </c>
      <c r="L10" s="51">
        <v>1437</v>
      </c>
      <c r="M10" s="11">
        <v>9.8000000000000007</v>
      </c>
      <c r="N10" s="51">
        <v>372</v>
      </c>
      <c r="O10" s="11">
        <v>12.4</v>
      </c>
    </row>
    <row r="11" spans="1:16" ht="13.95" customHeight="1">
      <c r="A11" s="3" t="s">
        <v>76</v>
      </c>
      <c r="B11" s="51">
        <v>272</v>
      </c>
      <c r="C11" s="11">
        <v>0.3</v>
      </c>
      <c r="D11" s="51">
        <v>10</v>
      </c>
      <c r="E11" s="11">
        <v>0.3</v>
      </c>
      <c r="F11" s="51">
        <v>48</v>
      </c>
      <c r="G11" s="11">
        <v>0.3</v>
      </c>
      <c r="H11" s="51">
        <v>67</v>
      </c>
      <c r="I11" s="11">
        <v>0.2</v>
      </c>
      <c r="J11" s="51">
        <v>91</v>
      </c>
      <c r="K11" s="11">
        <v>0.3</v>
      </c>
      <c r="L11" s="51">
        <v>49</v>
      </c>
      <c r="M11" s="11">
        <v>0.3</v>
      </c>
      <c r="N11" s="51">
        <v>7</v>
      </c>
      <c r="O11" s="11">
        <v>0.2</v>
      </c>
    </row>
    <row r="12" spans="1:16" ht="13.95" customHeight="1">
      <c r="A12" s="3" t="s">
        <v>46</v>
      </c>
      <c r="B12" s="51">
        <v>1975</v>
      </c>
      <c r="C12" s="11">
        <v>1.9</v>
      </c>
      <c r="D12" s="51">
        <v>95</v>
      </c>
      <c r="E12" s="11">
        <v>2.4</v>
      </c>
      <c r="F12" s="51">
        <v>358</v>
      </c>
      <c r="G12" s="11">
        <v>2</v>
      </c>
      <c r="H12" s="51">
        <v>559</v>
      </c>
      <c r="I12" s="11">
        <v>1.8</v>
      </c>
      <c r="J12" s="51">
        <v>615</v>
      </c>
      <c r="K12" s="11">
        <v>1.8</v>
      </c>
      <c r="L12" s="51">
        <v>282</v>
      </c>
      <c r="M12" s="11">
        <v>1.9</v>
      </c>
      <c r="N12" s="51">
        <v>66</v>
      </c>
      <c r="O12" s="11">
        <v>2.2000000000000002</v>
      </c>
    </row>
    <row r="13" spans="1:16" ht="13.95" customHeight="1">
      <c r="A13" s="3" t="s">
        <v>77</v>
      </c>
      <c r="B13" s="51">
        <v>89</v>
      </c>
      <c r="C13" s="11">
        <v>0.1</v>
      </c>
      <c r="D13" s="51">
        <v>3</v>
      </c>
      <c r="E13" s="11" t="s">
        <v>177</v>
      </c>
      <c r="F13" s="51">
        <v>18</v>
      </c>
      <c r="G13" s="11">
        <v>0.1</v>
      </c>
      <c r="H13" s="51">
        <v>30</v>
      </c>
      <c r="I13" s="11">
        <v>0.1</v>
      </c>
      <c r="J13" s="51">
        <v>25</v>
      </c>
      <c r="K13" s="11">
        <v>0.1</v>
      </c>
      <c r="L13" s="51">
        <v>12</v>
      </c>
      <c r="M13" s="11">
        <v>0.1</v>
      </c>
      <c r="N13" s="51">
        <v>1</v>
      </c>
      <c r="O13" s="11" t="s">
        <v>177</v>
      </c>
    </row>
    <row r="14" spans="1:16" ht="13.95" customHeight="1">
      <c r="A14" s="3" t="s">
        <v>78</v>
      </c>
      <c r="B14" s="51">
        <v>91</v>
      </c>
      <c r="C14" s="11">
        <v>0.1</v>
      </c>
      <c r="D14" s="51">
        <v>3</v>
      </c>
      <c r="E14" s="11" t="s">
        <v>177</v>
      </c>
      <c r="F14" s="51">
        <v>20</v>
      </c>
      <c r="G14" s="11">
        <v>0.1</v>
      </c>
      <c r="H14" s="51">
        <v>35</v>
      </c>
      <c r="I14" s="11">
        <v>0.1</v>
      </c>
      <c r="J14" s="51">
        <v>22</v>
      </c>
      <c r="K14" s="11">
        <v>0.1</v>
      </c>
      <c r="L14" s="51">
        <v>10</v>
      </c>
      <c r="M14" s="11">
        <v>0.1</v>
      </c>
      <c r="N14" s="51">
        <v>1</v>
      </c>
      <c r="O14" s="11" t="s">
        <v>177</v>
      </c>
    </row>
    <row r="15" spans="1:16" ht="13.95" customHeight="1">
      <c r="A15" s="3" t="s">
        <v>36</v>
      </c>
      <c r="B15" s="51">
        <v>92268</v>
      </c>
      <c r="C15" s="11">
        <v>87.9</v>
      </c>
      <c r="D15" s="51">
        <v>3436</v>
      </c>
      <c r="E15" s="11">
        <v>87.6</v>
      </c>
      <c r="F15" s="51">
        <v>15900</v>
      </c>
      <c r="G15" s="11">
        <v>87.6</v>
      </c>
      <c r="H15" s="51">
        <v>28296</v>
      </c>
      <c r="I15" s="11">
        <v>88.8</v>
      </c>
      <c r="J15" s="51">
        <v>29341</v>
      </c>
      <c r="K15" s="11">
        <v>87.9</v>
      </c>
      <c r="L15" s="51">
        <v>12760</v>
      </c>
      <c r="M15" s="11">
        <v>87</v>
      </c>
      <c r="N15" s="51">
        <v>2521</v>
      </c>
      <c r="O15" s="11">
        <v>83.7</v>
      </c>
    </row>
    <row r="16" spans="1:16" ht="13.95" customHeight="1">
      <c r="A16" s="4" t="s">
        <v>320</v>
      </c>
      <c r="B16" s="52">
        <v>105022</v>
      </c>
      <c r="C16" s="13">
        <v>100</v>
      </c>
      <c r="D16" s="52">
        <v>3924</v>
      </c>
      <c r="E16" s="13">
        <v>100</v>
      </c>
      <c r="F16" s="52">
        <v>18147</v>
      </c>
      <c r="G16" s="13">
        <v>100</v>
      </c>
      <c r="H16" s="52">
        <v>31875</v>
      </c>
      <c r="I16" s="13">
        <v>100</v>
      </c>
      <c r="J16" s="52">
        <v>33363</v>
      </c>
      <c r="K16" s="13">
        <v>100</v>
      </c>
      <c r="L16" s="52">
        <v>14672</v>
      </c>
      <c r="M16" s="13">
        <v>100</v>
      </c>
      <c r="N16" s="52">
        <v>3012</v>
      </c>
      <c r="O16" s="13">
        <v>100</v>
      </c>
    </row>
    <row r="17" spans="1:15" ht="27" customHeight="1">
      <c r="A17" s="239"/>
      <c r="B17" s="240"/>
      <c r="C17" s="240"/>
      <c r="D17" s="240"/>
      <c r="E17" s="240"/>
      <c r="F17" s="240"/>
      <c r="G17" s="240"/>
      <c r="H17" s="240"/>
      <c r="I17" s="240"/>
      <c r="J17" s="240"/>
      <c r="K17" s="240"/>
      <c r="L17" s="240"/>
      <c r="M17" s="240"/>
      <c r="N17" s="240"/>
      <c r="O17" s="240"/>
    </row>
    <row r="18" spans="1:15" ht="31.8" customHeight="1">
      <c r="A18" s="235" t="s">
        <v>91</v>
      </c>
      <c r="B18" s="236"/>
      <c r="C18" s="236"/>
      <c r="D18" s="236"/>
      <c r="E18" s="236"/>
      <c r="F18" s="236"/>
      <c r="G18" s="236"/>
      <c r="H18" s="236"/>
      <c r="I18" s="236"/>
      <c r="J18" s="236"/>
      <c r="K18" s="236"/>
      <c r="L18" s="236"/>
      <c r="M18" s="236"/>
      <c r="N18" s="236"/>
      <c r="O18" s="236"/>
    </row>
    <row r="19" spans="1:15" ht="22.2" customHeight="1">
      <c r="A19" s="237" t="s">
        <v>92</v>
      </c>
      <c r="B19" s="198"/>
      <c r="C19" s="198"/>
      <c r="D19" s="198"/>
      <c r="E19" s="198"/>
      <c r="F19" s="198"/>
      <c r="G19" s="198"/>
      <c r="H19" s="198"/>
      <c r="I19" s="198"/>
      <c r="J19" s="198"/>
      <c r="K19" s="198"/>
      <c r="L19" s="198"/>
      <c r="M19" s="198"/>
      <c r="N19" s="198"/>
      <c r="O19" s="198"/>
    </row>
    <row r="20" spans="1:15" ht="12" customHeight="1">
      <c r="A20" s="173" t="s">
        <v>93</v>
      </c>
      <c r="B20" s="198"/>
      <c r="C20" s="198"/>
      <c r="D20" s="198"/>
      <c r="E20" s="198"/>
      <c r="F20" s="198"/>
      <c r="G20" s="198"/>
      <c r="H20" s="198"/>
      <c r="I20" s="198"/>
      <c r="J20" s="198"/>
      <c r="K20" s="198"/>
      <c r="L20" s="198"/>
      <c r="M20" s="198"/>
      <c r="N20" s="198"/>
      <c r="O20" s="198"/>
    </row>
    <row r="21" spans="1:15" ht="12" customHeight="1">
      <c r="A21" s="173" t="s">
        <v>94</v>
      </c>
      <c r="B21" s="198"/>
      <c r="C21" s="198"/>
      <c r="D21" s="198"/>
      <c r="E21" s="198"/>
      <c r="F21" s="198"/>
      <c r="G21" s="198"/>
      <c r="H21" s="198"/>
      <c r="I21" s="198"/>
      <c r="J21" s="198"/>
      <c r="K21" s="198"/>
      <c r="L21" s="198"/>
      <c r="M21" s="198"/>
      <c r="N21" s="198"/>
      <c r="O21" s="198"/>
    </row>
    <row r="22" spans="1:15" ht="12" customHeight="1">
      <c r="A22" s="229" t="s">
        <v>90</v>
      </c>
      <c r="B22" s="238"/>
      <c r="C22" s="238"/>
      <c r="D22" s="238"/>
      <c r="E22" s="238"/>
      <c r="F22" s="238"/>
      <c r="G22" s="238"/>
      <c r="H22" s="238"/>
      <c r="I22" s="238"/>
      <c r="J22" s="238"/>
      <c r="K22" s="238"/>
      <c r="L22" s="238"/>
      <c r="M22" s="238"/>
      <c r="N22" s="238"/>
      <c r="O22" s="238"/>
    </row>
  </sheetData>
  <mergeCells count="16">
    <mergeCell ref="A22:O22"/>
    <mergeCell ref="A5:A7"/>
    <mergeCell ref="A21:O21"/>
    <mergeCell ref="A3:P3"/>
    <mergeCell ref="A17:O17"/>
    <mergeCell ref="A18:O18"/>
    <mergeCell ref="A19:O19"/>
    <mergeCell ref="A20:O20"/>
    <mergeCell ref="B5:O5"/>
    <mergeCell ref="D6:E6"/>
    <mergeCell ref="F6:G6"/>
    <mergeCell ref="H6:I6"/>
    <mergeCell ref="J6:K6"/>
    <mergeCell ref="L6:M6"/>
    <mergeCell ref="N6:O6"/>
    <mergeCell ref="B6:C6"/>
  </mergeCells>
  <pageMargins left="0.05" right="0.05" top="0.5" bottom="0.5" header="0" footer="0"/>
  <pageSetup orientation="portrait"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dimension ref="B2:F48"/>
  <sheetViews>
    <sheetView topLeftCell="A28" zoomScaleNormal="100" workbookViewId="0">
      <selection activeCell="B48" sqref="B48:F48"/>
    </sheetView>
  </sheetViews>
  <sheetFormatPr defaultColWidth="11.5546875" defaultRowHeight="12" customHeight="1"/>
  <cols>
    <col min="1" max="1" width="10.6640625" bestFit="1" customWidth="1"/>
    <col min="2" max="2" width="9.109375" bestFit="1" customWidth="1"/>
    <col min="3" max="3" width="10.21875" bestFit="1" customWidth="1"/>
    <col min="4" max="4" width="12.77734375" bestFit="1" customWidth="1"/>
    <col min="5" max="5" width="14.109375" bestFit="1" customWidth="1"/>
    <col min="6" max="6" width="16" bestFit="1" customWidth="1"/>
  </cols>
  <sheetData>
    <row r="2" spans="2:6" ht="30.6" customHeight="1">
      <c r="B2" s="165" t="s">
        <v>239</v>
      </c>
      <c r="C2" s="165"/>
      <c r="D2" s="150"/>
      <c r="E2" s="150"/>
      <c r="F2" s="150"/>
    </row>
    <row r="4" spans="2:6" ht="12" customHeight="1">
      <c r="B4" s="80" t="s">
        <v>168</v>
      </c>
      <c r="C4" s="8" t="s">
        <v>86</v>
      </c>
      <c r="D4" s="1" t="s">
        <v>87</v>
      </c>
      <c r="E4" s="1" t="s">
        <v>88</v>
      </c>
      <c r="F4" s="1" t="s">
        <v>89</v>
      </c>
    </row>
    <row r="5" spans="2:6" ht="12" customHeight="1">
      <c r="B5" s="76">
        <v>1980</v>
      </c>
      <c r="C5" s="77">
        <v>145162</v>
      </c>
      <c r="D5" s="77">
        <v>1495</v>
      </c>
      <c r="E5" s="78">
        <v>23</v>
      </c>
      <c r="F5" s="79">
        <v>1</v>
      </c>
    </row>
    <row r="6" spans="2:6" ht="23.4" customHeight="1">
      <c r="B6" s="76">
        <v>1981</v>
      </c>
      <c r="C6" s="77">
        <v>140579</v>
      </c>
      <c r="D6" s="77">
        <v>1426</v>
      </c>
      <c r="E6" s="78">
        <v>25</v>
      </c>
      <c r="F6" s="79">
        <v>1</v>
      </c>
    </row>
    <row r="7" spans="2:6" ht="12" customHeight="1">
      <c r="B7" s="76">
        <v>1982</v>
      </c>
      <c r="C7" s="77">
        <v>137950</v>
      </c>
      <c r="D7" s="77">
        <v>1377</v>
      </c>
      <c r="E7" s="78">
        <v>16</v>
      </c>
      <c r="F7" s="79" t="s">
        <v>219</v>
      </c>
    </row>
    <row r="8" spans="2:6" ht="12" customHeight="1">
      <c r="B8" s="76">
        <v>1983</v>
      </c>
      <c r="C8" s="77">
        <v>133026</v>
      </c>
      <c r="D8" s="77">
        <v>1415</v>
      </c>
      <c r="E8" s="78">
        <v>14</v>
      </c>
      <c r="F8" s="79" t="s">
        <v>219</v>
      </c>
    </row>
    <row r="9" spans="2:6" ht="12" customHeight="1">
      <c r="B9" s="76">
        <v>1984</v>
      </c>
      <c r="C9" s="77">
        <v>135782</v>
      </c>
      <c r="D9" s="77">
        <v>1413</v>
      </c>
      <c r="E9" s="78">
        <v>19</v>
      </c>
      <c r="F9" s="79" t="s">
        <v>219</v>
      </c>
    </row>
    <row r="10" spans="2:6" ht="12" customHeight="1">
      <c r="B10" s="76">
        <v>1985</v>
      </c>
      <c r="C10" s="77">
        <v>138052</v>
      </c>
      <c r="D10" s="77">
        <v>1506</v>
      </c>
      <c r="E10" s="78">
        <v>21</v>
      </c>
      <c r="F10" s="79">
        <v>1</v>
      </c>
    </row>
    <row r="11" spans="2:6" ht="12" customHeight="1">
      <c r="B11" s="76">
        <v>1986</v>
      </c>
      <c r="C11" s="77">
        <v>137626</v>
      </c>
      <c r="D11" s="77">
        <v>1555</v>
      </c>
      <c r="E11" s="78">
        <v>27</v>
      </c>
      <c r="F11" s="79">
        <v>1</v>
      </c>
    </row>
    <row r="12" spans="2:6" ht="12" customHeight="1">
      <c r="B12" s="76">
        <v>1987</v>
      </c>
      <c r="C12" s="77">
        <v>140466</v>
      </c>
      <c r="D12" s="77">
        <v>1549</v>
      </c>
      <c r="E12" s="78">
        <v>27</v>
      </c>
      <c r="F12" s="79">
        <v>2</v>
      </c>
    </row>
    <row r="13" spans="2:6" ht="12" customHeight="1">
      <c r="B13" s="76">
        <v>1988</v>
      </c>
      <c r="C13" s="77">
        <v>139635</v>
      </c>
      <c r="D13" s="77">
        <v>1584</v>
      </c>
      <c r="E13" s="78">
        <v>30</v>
      </c>
      <c r="F13" s="79">
        <v>2</v>
      </c>
    </row>
    <row r="14" spans="2:6" ht="12" customHeight="1">
      <c r="B14" s="76">
        <v>1989</v>
      </c>
      <c r="C14" s="77">
        <v>148164</v>
      </c>
      <c r="D14" s="77">
        <v>1858</v>
      </c>
      <c r="E14" s="78">
        <v>42</v>
      </c>
      <c r="F14" s="79">
        <v>8</v>
      </c>
    </row>
    <row r="15" spans="2:6" ht="12" customHeight="1">
      <c r="B15" s="76">
        <v>1990</v>
      </c>
      <c r="C15" s="77">
        <v>153080</v>
      </c>
      <c r="D15" s="77">
        <v>1897</v>
      </c>
      <c r="E15" s="78">
        <v>41</v>
      </c>
      <c r="F15" s="79">
        <v>1</v>
      </c>
    </row>
    <row r="16" spans="2:6" ht="12" customHeight="1">
      <c r="B16" s="76">
        <v>1991</v>
      </c>
      <c r="C16" s="77">
        <v>149478</v>
      </c>
      <c r="D16" s="77">
        <v>1933</v>
      </c>
      <c r="E16" s="78">
        <v>38</v>
      </c>
      <c r="F16" s="79">
        <v>1</v>
      </c>
    </row>
    <row r="17" spans="2:6" ht="12" customHeight="1">
      <c r="B17" s="76">
        <v>1992</v>
      </c>
      <c r="C17" s="77">
        <v>143827</v>
      </c>
      <c r="D17" s="77">
        <v>1842</v>
      </c>
      <c r="E17" s="78">
        <v>43</v>
      </c>
      <c r="F17" s="79">
        <v>2</v>
      </c>
    </row>
    <row r="18" spans="2:6" ht="12" customHeight="1">
      <c r="B18" s="76">
        <v>1993</v>
      </c>
      <c r="C18" s="77">
        <v>139560</v>
      </c>
      <c r="D18" s="77">
        <v>1748</v>
      </c>
      <c r="E18" s="78">
        <v>60</v>
      </c>
      <c r="F18" s="79">
        <v>2</v>
      </c>
    </row>
    <row r="19" spans="2:6" ht="12" customHeight="1">
      <c r="B19" s="76">
        <v>1994</v>
      </c>
      <c r="C19" s="77">
        <v>137844</v>
      </c>
      <c r="D19" s="77">
        <v>1901</v>
      </c>
      <c r="E19" s="78">
        <v>69</v>
      </c>
      <c r="F19" s="79">
        <v>6</v>
      </c>
    </row>
    <row r="20" spans="2:6" ht="12" customHeight="1">
      <c r="B20" s="76">
        <v>1995</v>
      </c>
      <c r="C20" s="77">
        <v>134169</v>
      </c>
      <c r="D20" s="77">
        <v>1795</v>
      </c>
      <c r="E20" s="78">
        <v>62</v>
      </c>
      <c r="F20" s="79">
        <v>1</v>
      </c>
    </row>
    <row r="21" spans="2:6" ht="12" customHeight="1">
      <c r="B21" s="76">
        <v>1996</v>
      </c>
      <c r="C21" s="77">
        <v>133231</v>
      </c>
      <c r="D21" s="77">
        <v>1809</v>
      </c>
      <c r="E21" s="78">
        <v>77</v>
      </c>
      <c r="F21" s="79">
        <v>12</v>
      </c>
    </row>
    <row r="22" spans="2:6" ht="12" customHeight="1">
      <c r="B22" s="76">
        <v>1997</v>
      </c>
      <c r="C22" s="77">
        <v>133549</v>
      </c>
      <c r="D22" s="77">
        <v>1921</v>
      </c>
      <c r="E22" s="78">
        <v>72</v>
      </c>
      <c r="F22" s="79">
        <v>9</v>
      </c>
    </row>
    <row r="23" spans="2:6" ht="12" customHeight="1">
      <c r="B23" s="76">
        <v>1998</v>
      </c>
      <c r="C23" s="77">
        <v>133649</v>
      </c>
      <c r="D23" s="77">
        <v>1985</v>
      </c>
      <c r="E23" s="78">
        <v>87</v>
      </c>
      <c r="F23" s="79">
        <v>8</v>
      </c>
    </row>
    <row r="24" spans="2:6" ht="12" customHeight="1">
      <c r="B24" s="76">
        <v>1999</v>
      </c>
      <c r="C24" s="77">
        <v>133429</v>
      </c>
      <c r="D24" s="77">
        <v>2087</v>
      </c>
      <c r="E24" s="78">
        <v>101</v>
      </c>
      <c r="F24" s="79">
        <v>11</v>
      </c>
    </row>
    <row r="25" spans="2:6" ht="12" customHeight="1">
      <c r="B25" s="76">
        <v>2000</v>
      </c>
      <c r="C25" s="77">
        <v>136048</v>
      </c>
      <c r="D25" s="77">
        <v>2072</v>
      </c>
      <c r="E25" s="78">
        <v>91</v>
      </c>
      <c r="F25" s="79">
        <v>5</v>
      </c>
    </row>
    <row r="26" spans="2:6" ht="12" customHeight="1">
      <c r="B26" s="76">
        <v>2001</v>
      </c>
      <c r="C26" s="77">
        <v>133247</v>
      </c>
      <c r="D26" s="77">
        <v>2219</v>
      </c>
      <c r="E26" s="78">
        <v>111</v>
      </c>
      <c r="F26" s="79">
        <v>6</v>
      </c>
    </row>
    <row r="27" spans="2:6" ht="12" customHeight="1">
      <c r="B27" s="76">
        <v>2002</v>
      </c>
      <c r="C27" s="77">
        <v>129518</v>
      </c>
      <c r="D27" s="77">
        <v>2158</v>
      </c>
      <c r="E27" s="78">
        <v>81</v>
      </c>
      <c r="F27" s="79">
        <v>4</v>
      </c>
    </row>
    <row r="28" spans="2:6" ht="12" customHeight="1">
      <c r="B28" s="76">
        <v>2003</v>
      </c>
      <c r="C28" s="77">
        <v>130850</v>
      </c>
      <c r="D28" s="77">
        <v>2266</v>
      </c>
      <c r="E28" s="78">
        <v>87</v>
      </c>
      <c r="F28" s="79">
        <v>5</v>
      </c>
    </row>
    <row r="29" spans="2:6" ht="12" customHeight="1">
      <c r="B29" s="76">
        <v>2004</v>
      </c>
      <c r="C29" s="77">
        <v>129710</v>
      </c>
      <c r="D29" s="77">
        <v>2223</v>
      </c>
      <c r="E29" s="78">
        <v>107</v>
      </c>
      <c r="F29" s="79">
        <v>8</v>
      </c>
    </row>
    <row r="30" spans="2:6" ht="12" customHeight="1">
      <c r="B30" s="76">
        <v>2005</v>
      </c>
      <c r="C30" s="77">
        <v>127518</v>
      </c>
      <c r="D30" s="77">
        <v>2144</v>
      </c>
      <c r="E30" s="78">
        <v>81</v>
      </c>
      <c r="F30" s="79">
        <v>4</v>
      </c>
    </row>
    <row r="31" spans="2:6" ht="12" customHeight="1">
      <c r="B31" s="76">
        <v>2006</v>
      </c>
      <c r="C31" s="77">
        <v>127537</v>
      </c>
      <c r="D31" s="77">
        <v>2237</v>
      </c>
      <c r="E31" s="78">
        <v>83</v>
      </c>
      <c r="F31" s="79">
        <v>3</v>
      </c>
    </row>
    <row r="32" spans="2:6" ht="12" customHeight="1">
      <c r="B32" s="76">
        <v>2007</v>
      </c>
      <c r="C32" s="77">
        <v>125172</v>
      </c>
      <c r="D32" s="77">
        <v>2130</v>
      </c>
      <c r="E32" s="78">
        <v>70</v>
      </c>
      <c r="F32" s="79">
        <v>5</v>
      </c>
    </row>
    <row r="33" spans="2:6" ht="12" customHeight="1">
      <c r="B33" s="76">
        <v>2008</v>
      </c>
      <c r="C33" s="77">
        <v>121231</v>
      </c>
      <c r="D33" s="77">
        <v>2062</v>
      </c>
      <c r="E33" s="78">
        <v>72</v>
      </c>
      <c r="F33" s="79">
        <v>2</v>
      </c>
    </row>
    <row r="34" spans="2:6" ht="12" customHeight="1">
      <c r="B34" s="76">
        <v>2009</v>
      </c>
      <c r="C34" s="77">
        <v>117309</v>
      </c>
      <c r="D34" s="77">
        <v>2045</v>
      </c>
      <c r="E34" s="78">
        <v>70</v>
      </c>
      <c r="F34" s="79">
        <v>5</v>
      </c>
    </row>
    <row r="35" spans="2:6" ht="12" customHeight="1">
      <c r="B35" s="76">
        <v>2010</v>
      </c>
      <c r="C35" s="77">
        <v>114717</v>
      </c>
      <c r="D35" s="77">
        <v>2034</v>
      </c>
      <c r="E35" s="78">
        <v>65</v>
      </c>
      <c r="F35" s="79">
        <v>2</v>
      </c>
    </row>
    <row r="36" spans="2:6" ht="12" customHeight="1">
      <c r="B36" s="76">
        <v>2011</v>
      </c>
      <c r="C36" s="77">
        <v>114159</v>
      </c>
      <c r="D36" s="77">
        <v>1975</v>
      </c>
      <c r="E36" s="78">
        <v>57</v>
      </c>
      <c r="F36" s="79">
        <v>2</v>
      </c>
    </row>
    <row r="37" spans="2:6" ht="12" customHeight="1">
      <c r="B37" s="76">
        <v>2012</v>
      </c>
      <c r="C37" s="77">
        <v>112708</v>
      </c>
      <c r="D37" s="77">
        <v>1972</v>
      </c>
      <c r="E37" s="78">
        <v>52</v>
      </c>
      <c r="F37" s="79">
        <v>3</v>
      </c>
    </row>
    <row r="38" spans="2:6" ht="12" customHeight="1">
      <c r="B38" s="76">
        <v>2013</v>
      </c>
      <c r="C38" s="77">
        <v>113732</v>
      </c>
      <c r="D38" s="77">
        <v>2032</v>
      </c>
      <c r="E38" s="78">
        <v>56</v>
      </c>
      <c r="F38" s="79">
        <v>1</v>
      </c>
    </row>
    <row r="39" spans="2:6" ht="12" customHeight="1">
      <c r="B39" s="76">
        <v>2014</v>
      </c>
      <c r="C39" s="77">
        <v>114460</v>
      </c>
      <c r="D39" s="77">
        <v>2050</v>
      </c>
      <c r="E39" s="78">
        <v>42</v>
      </c>
      <c r="F39" s="79" t="s">
        <v>177</v>
      </c>
    </row>
    <row r="40" spans="2:6" ht="12" customHeight="1">
      <c r="B40" s="76">
        <v>2015</v>
      </c>
      <c r="C40" s="77">
        <v>113211</v>
      </c>
      <c r="D40" s="77">
        <v>2022</v>
      </c>
      <c r="E40" s="78">
        <v>46</v>
      </c>
      <c r="F40" s="79">
        <v>6</v>
      </c>
    </row>
    <row r="41" spans="2:6" ht="15">
      <c r="B41" s="76">
        <v>2016</v>
      </c>
      <c r="C41" s="77">
        <v>113374</v>
      </c>
      <c r="D41" s="77">
        <v>2120</v>
      </c>
      <c r="E41" s="78">
        <v>42</v>
      </c>
      <c r="F41" s="79">
        <v>3</v>
      </c>
    </row>
    <row r="42" spans="2:6" ht="12" customHeight="1">
      <c r="B42" s="76">
        <v>2017</v>
      </c>
      <c r="C42" s="77">
        <v>111507</v>
      </c>
      <c r="D42" s="77">
        <v>2082</v>
      </c>
      <c r="E42" s="78">
        <v>44</v>
      </c>
      <c r="F42" s="79">
        <v>3</v>
      </c>
    </row>
    <row r="43" spans="2:6" ht="13.95" customHeight="1">
      <c r="B43" s="76">
        <v>2018</v>
      </c>
      <c r="C43" s="77">
        <v>110093</v>
      </c>
      <c r="D43" s="77">
        <v>1978</v>
      </c>
      <c r="E43" s="78">
        <v>37</v>
      </c>
      <c r="F43" s="79" t="s">
        <v>177</v>
      </c>
    </row>
    <row r="44" spans="2:6" ht="13.95" customHeight="1">
      <c r="B44" s="76">
        <v>2019</v>
      </c>
      <c r="C44" s="77">
        <v>107917</v>
      </c>
      <c r="D44" s="77">
        <v>1975</v>
      </c>
      <c r="E44" s="78">
        <v>33</v>
      </c>
      <c r="F44" s="79" t="s">
        <v>177</v>
      </c>
    </row>
    <row r="45" spans="2:6" ht="12" customHeight="1">
      <c r="B45" s="76">
        <v>2020</v>
      </c>
      <c r="C45" s="77">
        <v>104149</v>
      </c>
      <c r="D45" s="77">
        <v>1813</v>
      </c>
      <c r="E45" s="78">
        <v>37</v>
      </c>
      <c r="F45" s="79" t="s">
        <v>177</v>
      </c>
    </row>
    <row r="46" spans="2:6" ht="12" customHeight="1">
      <c r="B46" s="110">
        <v>2021</v>
      </c>
      <c r="C46" s="111">
        <v>105022</v>
      </c>
      <c r="D46" s="111">
        <v>1903</v>
      </c>
      <c r="E46" s="112">
        <v>28</v>
      </c>
      <c r="F46" s="113">
        <v>1</v>
      </c>
    </row>
    <row r="47" spans="2:6" ht="25.8" customHeight="1"/>
    <row r="48" spans="2:6" ht="25.8" customHeight="1">
      <c r="B48" s="146" t="s">
        <v>238</v>
      </c>
      <c r="C48" s="146"/>
      <c r="D48" s="146"/>
      <c r="E48" s="146"/>
      <c r="F48" s="146"/>
    </row>
  </sheetData>
  <mergeCells count="2">
    <mergeCell ref="B2:F2"/>
    <mergeCell ref="B48:F48"/>
  </mergeCells>
  <pageMargins left="0.05" right="0.05" top="0.5" bottom="0.5" header="0" footer="0"/>
  <pageSetup orientation="portrait"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dimension ref="A3:K16"/>
  <sheetViews>
    <sheetView zoomScaleNormal="100" workbookViewId="0">
      <selection activeCell="A12" sqref="A12"/>
    </sheetView>
  </sheetViews>
  <sheetFormatPr defaultColWidth="11.5546875" defaultRowHeight="12" customHeight="1"/>
  <cols>
    <col min="1" max="1" width="29" customWidth="1"/>
    <col min="2" max="3" width="8.6640625" bestFit="1" customWidth="1"/>
    <col min="4" max="5" width="15.6640625" bestFit="1" customWidth="1"/>
    <col min="6" max="6" width="13.21875" customWidth="1"/>
    <col min="7" max="7" width="15.109375" customWidth="1"/>
    <col min="8" max="8" width="12.44140625" customWidth="1"/>
    <col min="9" max="9" width="13.44140625" customWidth="1"/>
  </cols>
  <sheetData>
    <row r="3" spans="1:11" ht="16.05" customHeight="1">
      <c r="A3" s="165" t="s">
        <v>274</v>
      </c>
      <c r="B3" s="150"/>
      <c r="C3" s="150"/>
      <c r="D3" s="150"/>
      <c r="E3" s="150"/>
      <c r="F3" s="150"/>
      <c r="G3" s="150"/>
      <c r="H3" s="150"/>
      <c r="I3" s="150"/>
      <c r="J3" s="150"/>
    </row>
    <row r="5" spans="1:11" ht="13.95" customHeight="1">
      <c r="A5" s="222" t="s">
        <v>242</v>
      </c>
      <c r="B5" s="205" t="s">
        <v>241</v>
      </c>
      <c r="C5" s="242"/>
      <c r="D5" s="242"/>
      <c r="E5" s="242"/>
      <c r="F5" s="242"/>
      <c r="G5" s="242"/>
      <c r="H5" s="242"/>
      <c r="I5" s="242"/>
      <c r="J5" s="243"/>
      <c r="K5" s="243"/>
    </row>
    <row r="6" spans="1:11" ht="13.95" customHeight="1">
      <c r="A6" s="241"/>
      <c r="B6" s="205" t="s">
        <v>24</v>
      </c>
      <c r="C6" s="205"/>
      <c r="D6" s="205" t="s">
        <v>79</v>
      </c>
      <c r="E6" s="205"/>
      <c r="F6" s="205" t="s">
        <v>81</v>
      </c>
      <c r="G6" s="205"/>
      <c r="H6" s="205" t="s">
        <v>80</v>
      </c>
      <c r="I6" s="205"/>
      <c r="J6" s="205" t="s">
        <v>306</v>
      </c>
      <c r="K6" s="205"/>
    </row>
    <row r="7" spans="1:11" ht="13.95" customHeight="1">
      <c r="A7" s="241"/>
      <c r="B7" s="75" t="s">
        <v>169</v>
      </c>
      <c r="C7" s="75" t="s">
        <v>188</v>
      </c>
      <c r="D7" s="75" t="s">
        <v>169</v>
      </c>
      <c r="E7" s="75" t="s">
        <v>188</v>
      </c>
      <c r="F7" s="75" t="s">
        <v>169</v>
      </c>
      <c r="G7" s="75" t="s">
        <v>188</v>
      </c>
      <c r="H7" s="75" t="s">
        <v>169</v>
      </c>
      <c r="I7" s="75" t="s">
        <v>188</v>
      </c>
      <c r="J7" s="75" t="s">
        <v>169</v>
      </c>
      <c r="K7" s="75" t="s">
        <v>188</v>
      </c>
    </row>
    <row r="8" spans="1:11" ht="13.95" customHeight="1">
      <c r="A8" s="94" t="s">
        <v>82</v>
      </c>
      <c r="B8" s="85">
        <v>69556</v>
      </c>
      <c r="C8" s="86">
        <v>66.2</v>
      </c>
      <c r="D8" s="85">
        <v>69469</v>
      </c>
      <c r="E8" s="86">
        <v>67.707257170000005</v>
      </c>
      <c r="F8" s="85">
        <v>6</v>
      </c>
      <c r="G8" s="86">
        <v>0.29732407999999999</v>
      </c>
      <c r="H8" s="95" t="s">
        <v>177</v>
      </c>
      <c r="I8" s="96" t="s">
        <v>177</v>
      </c>
      <c r="J8" s="95">
        <v>81</v>
      </c>
      <c r="K8" s="97">
        <v>26</v>
      </c>
    </row>
    <row r="9" spans="1:11" ht="13.95" customHeight="1">
      <c r="A9" s="94" t="s">
        <v>83</v>
      </c>
      <c r="B9" s="85">
        <v>22534</v>
      </c>
      <c r="C9" s="86">
        <v>21.5</v>
      </c>
      <c r="D9" s="85">
        <v>22513</v>
      </c>
      <c r="E9" s="86">
        <v>21.94206741</v>
      </c>
      <c r="F9" s="85">
        <v>2</v>
      </c>
      <c r="G9" s="96" t="s">
        <v>177</v>
      </c>
      <c r="H9" s="95" t="s">
        <v>177</v>
      </c>
      <c r="I9" s="96" t="s">
        <v>177</v>
      </c>
      <c r="J9" s="95">
        <v>19</v>
      </c>
      <c r="K9" s="97">
        <v>6.1</v>
      </c>
    </row>
    <row r="10" spans="1:11" ht="13.95" customHeight="1">
      <c r="A10" s="98" t="s">
        <v>307</v>
      </c>
      <c r="B10" s="85">
        <v>10336</v>
      </c>
      <c r="C10" s="86">
        <v>9.8000000000000007</v>
      </c>
      <c r="D10" s="85">
        <v>10106</v>
      </c>
      <c r="E10" s="86">
        <v>9.8497105299999994</v>
      </c>
      <c r="F10" s="85">
        <v>182</v>
      </c>
      <c r="G10" s="86">
        <v>9.0188305299999989</v>
      </c>
      <c r="H10" s="85">
        <v>39</v>
      </c>
      <c r="I10" s="86">
        <v>42.857142860000003</v>
      </c>
      <c r="J10" s="85">
        <v>9</v>
      </c>
      <c r="K10" s="86">
        <v>2.9</v>
      </c>
    </row>
    <row r="11" spans="1:11" s="74" customFormat="1" ht="13.95" customHeight="1">
      <c r="A11" s="99" t="s">
        <v>7</v>
      </c>
      <c r="B11" s="85">
        <v>2596</v>
      </c>
      <c r="C11" s="86">
        <v>2.5</v>
      </c>
      <c r="D11" s="85">
        <v>514</v>
      </c>
      <c r="E11" s="86">
        <v>0.5</v>
      </c>
      <c r="F11" s="85">
        <v>1828</v>
      </c>
      <c r="G11" s="86">
        <v>90.6</v>
      </c>
      <c r="H11" s="85">
        <v>52</v>
      </c>
      <c r="I11" s="86">
        <v>57.1</v>
      </c>
      <c r="J11" s="85">
        <v>202</v>
      </c>
      <c r="K11" s="86">
        <v>65</v>
      </c>
    </row>
    <row r="12" spans="1:11" ht="13.95" customHeight="1">
      <c r="A12" s="75" t="s">
        <v>320</v>
      </c>
      <c r="B12" s="52">
        <v>105022</v>
      </c>
      <c r="C12" s="59">
        <v>100</v>
      </c>
      <c r="D12" s="52">
        <v>102602</v>
      </c>
      <c r="E12" s="59">
        <v>100</v>
      </c>
      <c r="F12" s="52">
        <v>2018</v>
      </c>
      <c r="G12" s="59">
        <v>100</v>
      </c>
      <c r="H12" s="52">
        <v>91</v>
      </c>
      <c r="I12" s="59">
        <v>100</v>
      </c>
      <c r="J12" s="52">
        <v>311</v>
      </c>
      <c r="K12" s="59">
        <v>100</v>
      </c>
    </row>
    <row r="14" spans="1:11" ht="12" customHeight="1">
      <c r="A14" s="231" t="s">
        <v>313</v>
      </c>
      <c r="B14" s="150"/>
      <c r="C14" s="150"/>
      <c r="D14" s="150"/>
      <c r="E14" s="150"/>
      <c r="F14" s="150"/>
      <c r="G14" s="150"/>
      <c r="H14" s="150"/>
      <c r="I14" s="150"/>
      <c r="J14" s="150"/>
      <c r="K14" s="150"/>
    </row>
    <row r="15" spans="1:11" ht="12" customHeight="1">
      <c r="A15" s="231" t="s">
        <v>314</v>
      </c>
      <c r="B15" s="150"/>
      <c r="C15" s="150"/>
      <c r="D15" s="150"/>
      <c r="E15" s="150"/>
      <c r="F15" s="150"/>
      <c r="G15" s="150"/>
      <c r="H15" s="150"/>
      <c r="I15" s="150"/>
      <c r="J15" s="150"/>
      <c r="K15" s="150"/>
    </row>
    <row r="16" spans="1:11" ht="12" customHeight="1">
      <c r="A16" s="231" t="s">
        <v>85</v>
      </c>
      <c r="B16" s="150"/>
      <c r="C16" s="150"/>
      <c r="D16" s="150"/>
      <c r="E16" s="150"/>
      <c r="F16" s="150"/>
      <c r="G16" s="150"/>
      <c r="H16" s="150"/>
      <c r="I16" s="150"/>
      <c r="J16" s="150"/>
      <c r="K16" s="150"/>
    </row>
  </sheetData>
  <mergeCells count="11">
    <mergeCell ref="A14:K14"/>
    <mergeCell ref="A15:K15"/>
    <mergeCell ref="A16:K16"/>
    <mergeCell ref="A3:J3"/>
    <mergeCell ref="D6:E6"/>
    <mergeCell ref="H6:I6"/>
    <mergeCell ref="F6:G6"/>
    <mergeCell ref="B6:C6"/>
    <mergeCell ref="A5:A7"/>
    <mergeCell ref="J6:K6"/>
    <mergeCell ref="B5:K5"/>
  </mergeCells>
  <pageMargins left="0.05" right="0.05" top="0.5" bottom="0.5" header="0" footer="0"/>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O98"/>
  <sheetViews>
    <sheetView topLeftCell="A55" zoomScaleNormal="100" workbookViewId="0">
      <selection activeCell="A80" sqref="A80"/>
    </sheetView>
  </sheetViews>
  <sheetFormatPr defaultColWidth="11.5546875" defaultRowHeight="12" customHeight="1"/>
  <cols>
    <col min="1" max="1" width="19.109375" customWidth="1"/>
    <col min="2" max="2" width="10" customWidth="1"/>
    <col min="3" max="3" width="8.6640625" bestFit="1" customWidth="1"/>
    <col min="4" max="4" width="9.21875" bestFit="1" customWidth="1"/>
    <col min="5" max="5" width="8.6640625" bestFit="1" customWidth="1"/>
    <col min="6" max="6" width="11.33203125" customWidth="1"/>
    <col min="7" max="7" width="8.6640625" bestFit="1" customWidth="1"/>
    <col min="8" max="8" width="9.21875" bestFit="1" customWidth="1"/>
    <col min="9" max="9" width="8.6640625" bestFit="1" customWidth="1"/>
    <col min="10" max="10" width="12.109375" customWidth="1"/>
    <col min="11" max="11" width="8.6640625" bestFit="1" customWidth="1"/>
    <col min="14" max="14" width="31.21875" customWidth="1"/>
  </cols>
  <sheetData>
    <row r="2" spans="1:15" s="49" customFormat="1" ht="12" customHeight="1">
      <c r="A2" s="167" t="s">
        <v>209</v>
      </c>
      <c r="B2" s="167"/>
      <c r="C2" s="167"/>
      <c r="D2" s="167"/>
      <c r="E2" s="167"/>
      <c r="F2" s="167"/>
      <c r="G2" s="167"/>
      <c r="H2" s="167"/>
      <c r="I2" s="167"/>
      <c r="J2" s="167"/>
      <c r="K2" s="167"/>
      <c r="L2" s="167"/>
      <c r="M2" s="167"/>
      <c r="N2" s="167"/>
      <c r="O2" s="167"/>
    </row>
    <row r="3" spans="1:15" s="49" customFormat="1" ht="47.4" customHeight="1">
      <c r="A3" s="167"/>
      <c r="B3" s="167"/>
      <c r="C3" s="167"/>
      <c r="D3" s="167"/>
      <c r="E3" s="167"/>
      <c r="F3" s="167"/>
      <c r="G3" s="167"/>
      <c r="H3" s="167"/>
      <c r="I3" s="167"/>
      <c r="J3" s="167"/>
      <c r="K3" s="167"/>
      <c r="L3" s="167"/>
      <c r="M3" s="167"/>
      <c r="N3" s="167"/>
      <c r="O3" s="167"/>
    </row>
    <row r="5" spans="1:15" ht="16.05" customHeight="1">
      <c r="A5" s="165" t="s">
        <v>178</v>
      </c>
      <c r="B5" s="165"/>
      <c r="C5" s="165"/>
      <c r="D5" s="165"/>
      <c r="E5" s="165"/>
      <c r="F5" s="165"/>
      <c r="G5" s="165"/>
      <c r="H5" s="165"/>
      <c r="I5" s="165"/>
      <c r="J5" s="165"/>
      <c r="K5" s="165"/>
      <c r="L5" s="165"/>
    </row>
    <row r="7" spans="1:15" ht="13.95" customHeight="1">
      <c r="A7" s="160" t="s">
        <v>183</v>
      </c>
      <c r="B7" s="162" t="s">
        <v>184</v>
      </c>
      <c r="C7" s="156" t="s">
        <v>210</v>
      </c>
      <c r="D7" s="157"/>
      <c r="E7" s="156" t="s">
        <v>185</v>
      </c>
      <c r="F7" s="157"/>
      <c r="G7" s="156" t="s">
        <v>186</v>
      </c>
      <c r="H7" s="157"/>
      <c r="I7" s="156" t="s">
        <v>187</v>
      </c>
      <c r="J7" s="157"/>
    </row>
    <row r="8" spans="1:15" ht="25.2" customHeight="1">
      <c r="A8" s="161"/>
      <c r="B8" s="163"/>
      <c r="C8" s="158"/>
      <c r="D8" s="159"/>
      <c r="E8" s="158"/>
      <c r="F8" s="159"/>
      <c r="G8" s="158"/>
      <c r="H8" s="159"/>
      <c r="I8" s="158"/>
      <c r="J8" s="159"/>
    </row>
    <row r="9" spans="1:15" ht="13.8" customHeight="1">
      <c r="A9" s="159"/>
      <c r="B9" s="164"/>
      <c r="C9" s="4" t="s">
        <v>169</v>
      </c>
      <c r="D9" s="4" t="s">
        <v>188</v>
      </c>
      <c r="E9" s="50" t="s">
        <v>169</v>
      </c>
      <c r="F9" s="50" t="s">
        <v>188</v>
      </c>
      <c r="G9" s="50" t="s">
        <v>169</v>
      </c>
      <c r="H9" s="50" t="s">
        <v>188</v>
      </c>
      <c r="I9" s="50" t="s">
        <v>169</v>
      </c>
      <c r="J9" s="50" t="s">
        <v>188</v>
      </c>
    </row>
    <row r="10" spans="1:15" ht="13.95" customHeight="1">
      <c r="A10" s="6" t="s">
        <v>179</v>
      </c>
      <c r="B10" s="2">
        <v>33.6</v>
      </c>
      <c r="C10" s="51">
        <v>2753</v>
      </c>
      <c r="D10" s="29">
        <v>2.7</v>
      </c>
      <c r="E10" s="51">
        <v>952</v>
      </c>
      <c r="F10" s="29">
        <v>4.5999999999999996</v>
      </c>
      <c r="G10" s="51">
        <v>1018</v>
      </c>
      <c r="H10" s="29">
        <v>3.5999999999999996</v>
      </c>
      <c r="I10" s="51">
        <v>758</v>
      </c>
      <c r="J10" s="29">
        <v>1.5</v>
      </c>
    </row>
    <row r="11" spans="1:15" ht="13.95" customHeight="1">
      <c r="A11" s="6" t="s">
        <v>180</v>
      </c>
      <c r="B11" s="2">
        <v>33.200000000000003</v>
      </c>
      <c r="C11" s="51">
        <v>40157</v>
      </c>
      <c r="D11" s="29">
        <v>38.9</v>
      </c>
      <c r="E11" s="51">
        <v>10231</v>
      </c>
      <c r="F11" s="29">
        <v>47.5</v>
      </c>
      <c r="G11" s="51">
        <v>13720</v>
      </c>
      <c r="H11" s="29">
        <v>47.099999999999994</v>
      </c>
      <c r="I11" s="51">
        <v>15920</v>
      </c>
      <c r="J11" s="29">
        <v>30.4</v>
      </c>
    </row>
    <row r="12" spans="1:15" ht="13.95" customHeight="1">
      <c r="A12" s="6" t="s">
        <v>181</v>
      </c>
      <c r="B12" s="2">
        <v>31</v>
      </c>
      <c r="C12" s="51">
        <v>27475</v>
      </c>
      <c r="D12" s="29">
        <v>26.400000000000002</v>
      </c>
      <c r="E12" s="51">
        <v>3484</v>
      </c>
      <c r="F12" s="29">
        <v>16.400000000000002</v>
      </c>
      <c r="G12" s="51">
        <v>6893</v>
      </c>
      <c r="H12" s="29">
        <v>23.599999999999998</v>
      </c>
      <c r="I12" s="51">
        <v>16922</v>
      </c>
      <c r="J12" s="29">
        <v>32.4</v>
      </c>
    </row>
    <row r="13" spans="1:15" ht="13.95" customHeight="1">
      <c r="A13" s="6" t="s">
        <v>182</v>
      </c>
      <c r="B13" s="2">
        <v>25</v>
      </c>
      <c r="C13" s="51">
        <v>33552</v>
      </c>
      <c r="D13" s="29">
        <v>32</v>
      </c>
      <c r="E13" s="51">
        <v>6852</v>
      </c>
      <c r="F13" s="29">
        <v>31.5</v>
      </c>
      <c r="G13" s="51">
        <v>7593</v>
      </c>
      <c r="H13" s="29">
        <v>25.8</v>
      </c>
      <c r="I13" s="51">
        <v>18879</v>
      </c>
      <c r="J13" s="29">
        <v>35.699999999999996</v>
      </c>
    </row>
    <row r="14" spans="1:15" ht="13.95" customHeight="1">
      <c r="A14" s="145" t="s">
        <v>320</v>
      </c>
      <c r="B14" s="57">
        <v>30</v>
      </c>
      <c r="C14" s="52">
        <v>103937</v>
      </c>
      <c r="D14" s="59">
        <v>100</v>
      </c>
      <c r="E14" s="52">
        <v>21519</v>
      </c>
      <c r="F14" s="59">
        <v>100</v>
      </c>
      <c r="G14" s="52">
        <v>29224</v>
      </c>
      <c r="H14" s="59">
        <v>100</v>
      </c>
      <c r="I14" s="52">
        <v>52479</v>
      </c>
      <c r="J14" s="59">
        <v>100</v>
      </c>
    </row>
    <row r="16" spans="1:15" ht="12" customHeight="1">
      <c r="A16" s="165" t="s">
        <v>189</v>
      </c>
      <c r="B16" s="165"/>
      <c r="C16" s="165"/>
      <c r="D16" s="165"/>
      <c r="E16" s="165"/>
      <c r="F16" s="165"/>
      <c r="G16" s="165"/>
      <c r="H16" s="165"/>
      <c r="I16" s="165"/>
      <c r="J16" s="165"/>
      <c r="K16" s="165"/>
      <c r="L16" s="165"/>
      <c r="M16" s="49"/>
      <c r="N16" s="49"/>
      <c r="O16" s="49"/>
    </row>
    <row r="17" spans="1:15" ht="12" customHeight="1">
      <c r="A17" s="49"/>
      <c r="B17" s="49"/>
      <c r="C17" s="49"/>
      <c r="D17" s="49"/>
      <c r="E17" s="49"/>
      <c r="F17" s="49"/>
      <c r="G17" s="49"/>
      <c r="H17" s="49"/>
      <c r="I17" s="49"/>
      <c r="J17" s="49"/>
      <c r="K17" s="49"/>
      <c r="L17" s="49"/>
      <c r="M17" s="49"/>
      <c r="N17" s="49"/>
      <c r="O17" s="49"/>
    </row>
    <row r="18" spans="1:15" ht="12" customHeight="1">
      <c r="A18" s="160" t="s">
        <v>183</v>
      </c>
      <c r="B18" s="162" t="s">
        <v>184</v>
      </c>
      <c r="C18" s="156" t="s">
        <v>210</v>
      </c>
      <c r="D18" s="157"/>
      <c r="E18" s="156" t="s">
        <v>185</v>
      </c>
      <c r="F18" s="157"/>
      <c r="G18" s="156" t="s">
        <v>186</v>
      </c>
      <c r="H18" s="157"/>
      <c r="I18" s="156" t="s">
        <v>187</v>
      </c>
      <c r="J18" s="157"/>
    </row>
    <row r="19" spans="1:15" ht="26.4" customHeight="1">
      <c r="A19" s="161"/>
      <c r="B19" s="163"/>
      <c r="C19" s="158"/>
      <c r="D19" s="159"/>
      <c r="E19" s="158"/>
      <c r="F19" s="159"/>
      <c r="G19" s="158"/>
      <c r="H19" s="159"/>
      <c r="I19" s="158"/>
      <c r="J19" s="159"/>
    </row>
    <row r="20" spans="1:15" ht="15.6" customHeight="1">
      <c r="A20" s="159"/>
      <c r="B20" s="164"/>
      <c r="C20" s="50" t="s">
        <v>169</v>
      </c>
      <c r="D20" s="50" t="s">
        <v>188</v>
      </c>
      <c r="E20" s="50" t="s">
        <v>169</v>
      </c>
      <c r="F20" s="50" t="s">
        <v>188</v>
      </c>
      <c r="G20" s="50" t="s">
        <v>169</v>
      </c>
      <c r="H20" s="50" t="s">
        <v>188</v>
      </c>
      <c r="I20" s="50" t="s">
        <v>169</v>
      </c>
      <c r="J20" s="50" t="s">
        <v>188</v>
      </c>
    </row>
    <row r="21" spans="1:15" ht="12" customHeight="1">
      <c r="A21" s="6" t="s">
        <v>179</v>
      </c>
      <c r="B21" s="2">
        <v>34.9</v>
      </c>
      <c r="C21" s="51">
        <v>1870</v>
      </c>
      <c r="D21" s="29">
        <v>2.5</v>
      </c>
      <c r="E21" s="51">
        <v>573</v>
      </c>
      <c r="F21" s="29">
        <v>4</v>
      </c>
      <c r="G21" s="51">
        <v>715</v>
      </c>
      <c r="H21" s="29">
        <v>3.3</v>
      </c>
      <c r="I21" s="51">
        <v>570</v>
      </c>
      <c r="J21" s="29">
        <v>1.4</v>
      </c>
    </row>
    <row r="22" spans="1:15" ht="12" customHeight="1">
      <c r="A22" s="6" t="s">
        <v>180</v>
      </c>
      <c r="B22" s="2">
        <v>34</v>
      </c>
      <c r="C22" s="51">
        <v>30473</v>
      </c>
      <c r="D22" s="29">
        <v>40.200000000000003</v>
      </c>
      <c r="E22" s="51">
        <v>6938</v>
      </c>
      <c r="F22" s="29">
        <v>48.3</v>
      </c>
      <c r="G22" s="51">
        <v>10687</v>
      </c>
      <c r="H22" s="29">
        <v>49.8</v>
      </c>
      <c r="I22" s="51">
        <v>12692</v>
      </c>
      <c r="J22" s="29">
        <v>32</v>
      </c>
    </row>
    <row r="23" spans="1:15" ht="12" customHeight="1">
      <c r="A23" s="6" t="s">
        <v>181</v>
      </c>
      <c r="B23" s="2">
        <v>31.9</v>
      </c>
      <c r="C23" s="51">
        <v>20015</v>
      </c>
      <c r="D23" s="29">
        <v>26.4</v>
      </c>
      <c r="E23" s="51">
        <v>2221</v>
      </c>
      <c r="F23" s="29">
        <v>15.5</v>
      </c>
      <c r="G23" s="51">
        <v>4774</v>
      </c>
      <c r="H23" s="29">
        <v>22.2</v>
      </c>
      <c r="I23" s="51">
        <v>12940</v>
      </c>
      <c r="J23" s="29">
        <v>32.700000000000003</v>
      </c>
    </row>
    <row r="24" spans="1:15" ht="12" customHeight="1">
      <c r="A24" s="6" t="s">
        <v>182</v>
      </c>
      <c r="B24" s="2">
        <v>25.3</v>
      </c>
      <c r="C24" s="51">
        <v>23408</v>
      </c>
      <c r="D24" s="29">
        <v>30.9</v>
      </c>
      <c r="E24" s="51">
        <v>4619</v>
      </c>
      <c r="F24" s="29">
        <v>32.200000000000003</v>
      </c>
      <c r="G24" s="51">
        <v>5286</v>
      </c>
      <c r="H24" s="29">
        <v>24.6</v>
      </c>
      <c r="I24" s="51">
        <v>13409</v>
      </c>
      <c r="J24" s="29">
        <v>33.9</v>
      </c>
    </row>
    <row r="25" spans="1:15" ht="12" customHeight="1">
      <c r="A25" s="145" t="s">
        <v>320</v>
      </c>
      <c r="B25" s="57">
        <v>30.8</v>
      </c>
      <c r="C25" s="52">
        <v>75766</v>
      </c>
      <c r="D25" s="59">
        <v>100</v>
      </c>
      <c r="E25" s="52">
        <v>14351</v>
      </c>
      <c r="F25" s="59">
        <v>100</v>
      </c>
      <c r="G25" s="52">
        <v>21462</v>
      </c>
      <c r="H25" s="59">
        <v>100</v>
      </c>
      <c r="I25" s="52">
        <v>39611</v>
      </c>
      <c r="J25" s="59">
        <v>100</v>
      </c>
    </row>
    <row r="27" spans="1:15" ht="12" customHeight="1">
      <c r="A27" s="165" t="s">
        <v>190</v>
      </c>
      <c r="B27" s="165"/>
      <c r="C27" s="165"/>
      <c r="D27" s="165"/>
      <c r="E27" s="165"/>
      <c r="F27" s="165"/>
      <c r="G27" s="165"/>
      <c r="H27" s="165"/>
      <c r="I27" s="165"/>
      <c r="J27" s="165"/>
      <c r="K27" s="165"/>
      <c r="L27" s="165"/>
      <c r="M27" s="49"/>
      <c r="N27" s="49"/>
      <c r="O27" s="49"/>
    </row>
    <row r="28" spans="1:15" ht="12" customHeight="1">
      <c r="A28" s="49"/>
      <c r="B28" s="49"/>
      <c r="C28" s="49"/>
      <c r="D28" s="49"/>
      <c r="E28" s="49"/>
      <c r="F28" s="49"/>
      <c r="G28" s="49"/>
      <c r="H28" s="49"/>
      <c r="I28" s="49"/>
      <c r="J28" s="49"/>
      <c r="K28" s="49"/>
      <c r="L28" s="49"/>
      <c r="M28" s="49"/>
      <c r="N28" s="49"/>
      <c r="O28" s="49"/>
    </row>
    <row r="29" spans="1:15" ht="12" customHeight="1">
      <c r="A29" s="160" t="s">
        <v>183</v>
      </c>
      <c r="B29" s="162" t="s">
        <v>184</v>
      </c>
      <c r="C29" s="156" t="s">
        <v>210</v>
      </c>
      <c r="D29" s="157"/>
      <c r="E29" s="156" t="s">
        <v>185</v>
      </c>
      <c r="F29" s="157"/>
      <c r="G29" s="156" t="s">
        <v>186</v>
      </c>
      <c r="H29" s="157"/>
      <c r="I29" s="156" t="s">
        <v>187</v>
      </c>
      <c r="J29" s="157"/>
    </row>
    <row r="30" spans="1:15" ht="27" customHeight="1">
      <c r="A30" s="161"/>
      <c r="B30" s="163"/>
      <c r="C30" s="158"/>
      <c r="D30" s="159"/>
      <c r="E30" s="158"/>
      <c r="F30" s="159"/>
      <c r="G30" s="158"/>
      <c r="H30" s="159"/>
      <c r="I30" s="158"/>
      <c r="J30" s="159"/>
    </row>
    <row r="31" spans="1:15" ht="16.8" customHeight="1">
      <c r="A31" s="159"/>
      <c r="B31" s="164"/>
      <c r="C31" s="50" t="s">
        <v>169</v>
      </c>
      <c r="D31" s="50" t="s">
        <v>188</v>
      </c>
      <c r="E31" s="50" t="s">
        <v>169</v>
      </c>
      <c r="F31" s="50" t="s">
        <v>188</v>
      </c>
      <c r="G31" s="50" t="s">
        <v>169</v>
      </c>
      <c r="H31" s="50" t="s">
        <v>188</v>
      </c>
      <c r="I31" s="50" t="s">
        <v>169</v>
      </c>
      <c r="J31" s="50" t="s">
        <v>188</v>
      </c>
    </row>
    <row r="32" spans="1:15" ht="12" customHeight="1">
      <c r="A32" s="6" t="s">
        <v>179</v>
      </c>
      <c r="B32" s="2">
        <v>32.1</v>
      </c>
      <c r="C32" s="51">
        <v>531</v>
      </c>
      <c r="D32" s="29">
        <v>2.9</v>
      </c>
      <c r="E32" s="51">
        <v>227</v>
      </c>
      <c r="F32" s="29">
        <v>5.0999999999999996</v>
      </c>
      <c r="G32" s="51">
        <v>163</v>
      </c>
      <c r="H32" s="29">
        <v>3.6</v>
      </c>
      <c r="I32" s="51">
        <v>133</v>
      </c>
      <c r="J32" s="29">
        <v>1.5</v>
      </c>
    </row>
    <row r="33" spans="1:15" ht="12" customHeight="1">
      <c r="A33" s="6" t="s">
        <v>180</v>
      </c>
      <c r="B33" s="2">
        <v>31.8</v>
      </c>
      <c r="C33" s="51">
        <v>5226</v>
      </c>
      <c r="D33" s="29">
        <v>29</v>
      </c>
      <c r="E33" s="51">
        <v>1730</v>
      </c>
      <c r="F33" s="29">
        <v>39.1</v>
      </c>
      <c r="G33" s="51">
        <v>1477</v>
      </c>
      <c r="H33" s="29">
        <v>32.799999999999997</v>
      </c>
      <c r="I33" s="51">
        <v>1943</v>
      </c>
      <c r="J33" s="29">
        <v>22</v>
      </c>
    </row>
    <row r="34" spans="1:15" ht="12" customHeight="1">
      <c r="A34" s="6" t="s">
        <v>181</v>
      </c>
      <c r="B34" s="2">
        <v>30</v>
      </c>
      <c r="C34" s="51">
        <v>4485</v>
      </c>
      <c r="D34" s="29">
        <v>24.9</v>
      </c>
      <c r="E34" s="51">
        <v>733</v>
      </c>
      <c r="F34" s="29">
        <v>16.600000000000001</v>
      </c>
      <c r="G34" s="51">
        <v>1159</v>
      </c>
      <c r="H34" s="29">
        <v>25.8</v>
      </c>
      <c r="I34" s="51">
        <v>2537</v>
      </c>
      <c r="J34" s="29">
        <v>28.7</v>
      </c>
    </row>
    <row r="35" spans="1:15" ht="12" customHeight="1">
      <c r="A35" s="6" t="s">
        <v>182</v>
      </c>
      <c r="B35" s="2">
        <v>25</v>
      </c>
      <c r="C35" s="51">
        <v>7767</v>
      </c>
      <c r="D35" s="29">
        <v>43.1</v>
      </c>
      <c r="E35" s="51">
        <v>1735</v>
      </c>
      <c r="F35" s="29">
        <v>39.200000000000003</v>
      </c>
      <c r="G35" s="51">
        <v>1698</v>
      </c>
      <c r="H35" s="29">
        <v>37.799999999999997</v>
      </c>
      <c r="I35" s="51">
        <v>4221</v>
      </c>
      <c r="J35" s="29">
        <v>47.8</v>
      </c>
    </row>
    <row r="36" spans="1:15" ht="12" customHeight="1">
      <c r="A36" s="145" t="s">
        <v>320</v>
      </c>
      <c r="B36" s="57">
        <v>28.4</v>
      </c>
      <c r="C36" s="52">
        <v>18009</v>
      </c>
      <c r="D36" s="59">
        <v>100</v>
      </c>
      <c r="E36" s="52">
        <v>4425</v>
      </c>
      <c r="F36" s="59">
        <v>100</v>
      </c>
      <c r="G36" s="52">
        <v>4497</v>
      </c>
      <c r="H36" s="59">
        <v>100</v>
      </c>
      <c r="I36" s="52">
        <v>8834</v>
      </c>
      <c r="J36" s="59">
        <v>100</v>
      </c>
    </row>
    <row r="38" spans="1:15" ht="12" customHeight="1">
      <c r="A38" s="165" t="s">
        <v>191</v>
      </c>
      <c r="B38" s="165"/>
      <c r="C38" s="165"/>
      <c r="D38" s="165"/>
      <c r="E38" s="165"/>
      <c r="F38" s="165"/>
      <c r="G38" s="165"/>
      <c r="H38" s="165"/>
      <c r="I38" s="165"/>
      <c r="J38" s="165"/>
      <c r="K38" s="165"/>
      <c r="L38" s="165"/>
      <c r="M38" s="49"/>
      <c r="N38" s="49"/>
      <c r="O38" s="49"/>
    </row>
    <row r="39" spans="1:15" ht="12" customHeight="1">
      <c r="A39" s="49"/>
      <c r="B39" s="49"/>
      <c r="C39" s="49"/>
      <c r="D39" s="49"/>
      <c r="E39" s="49"/>
      <c r="F39" s="49"/>
      <c r="G39" s="49"/>
      <c r="H39" s="49"/>
      <c r="I39" s="49"/>
      <c r="J39" s="49"/>
      <c r="K39" s="49"/>
      <c r="L39" s="49"/>
      <c r="M39" s="49"/>
      <c r="N39" s="49"/>
      <c r="O39" s="49"/>
    </row>
    <row r="40" spans="1:15" ht="12" customHeight="1">
      <c r="A40" s="160" t="s">
        <v>183</v>
      </c>
      <c r="B40" s="162" t="s">
        <v>184</v>
      </c>
      <c r="C40" s="156" t="s">
        <v>210</v>
      </c>
      <c r="D40" s="157"/>
      <c r="E40" s="156" t="s">
        <v>185</v>
      </c>
      <c r="F40" s="157"/>
      <c r="G40" s="156" t="s">
        <v>186</v>
      </c>
      <c r="H40" s="157"/>
      <c r="I40" s="156" t="s">
        <v>187</v>
      </c>
      <c r="J40" s="157"/>
    </row>
    <row r="41" spans="1:15" ht="29.4" customHeight="1">
      <c r="A41" s="161"/>
      <c r="B41" s="163"/>
      <c r="C41" s="158"/>
      <c r="D41" s="159"/>
      <c r="E41" s="158"/>
      <c r="F41" s="159"/>
      <c r="G41" s="158"/>
      <c r="H41" s="159"/>
      <c r="I41" s="158"/>
      <c r="J41" s="159"/>
    </row>
    <row r="42" spans="1:15" ht="12" customHeight="1">
      <c r="A42" s="159"/>
      <c r="B42" s="164"/>
      <c r="C42" s="50" t="s">
        <v>169</v>
      </c>
      <c r="D42" s="50" t="s">
        <v>188</v>
      </c>
      <c r="E42" s="50" t="s">
        <v>169</v>
      </c>
      <c r="F42" s="50" t="s">
        <v>188</v>
      </c>
      <c r="G42" s="50" t="s">
        <v>169</v>
      </c>
      <c r="H42" s="50" t="s">
        <v>188</v>
      </c>
      <c r="I42" s="50" t="s">
        <v>169</v>
      </c>
      <c r="J42" s="50" t="s">
        <v>188</v>
      </c>
    </row>
    <row r="43" spans="1:15" ht="12" customHeight="1">
      <c r="A43" s="6" t="s">
        <v>179</v>
      </c>
      <c r="B43" s="2">
        <v>29.3</v>
      </c>
      <c r="C43" s="51">
        <v>173</v>
      </c>
      <c r="D43" s="29">
        <v>4.7</v>
      </c>
      <c r="E43" s="51">
        <v>72</v>
      </c>
      <c r="F43" s="29">
        <v>7.1</v>
      </c>
      <c r="G43" s="51">
        <v>78</v>
      </c>
      <c r="H43" s="29">
        <v>5.7</v>
      </c>
      <c r="I43" s="51">
        <v>22</v>
      </c>
      <c r="J43" s="29">
        <v>1.7</v>
      </c>
    </row>
    <row r="44" spans="1:15" ht="12" customHeight="1">
      <c r="A44" s="6" t="s">
        <v>180</v>
      </c>
      <c r="B44" s="2">
        <v>29.3</v>
      </c>
      <c r="C44" s="51">
        <v>2062</v>
      </c>
      <c r="D44" s="29">
        <v>56.1</v>
      </c>
      <c r="E44" s="51">
        <v>695</v>
      </c>
      <c r="F44" s="29">
        <v>68.099999999999994</v>
      </c>
      <c r="G44" s="51">
        <v>791</v>
      </c>
      <c r="H44" s="29">
        <v>57.9</v>
      </c>
      <c r="I44" s="51">
        <v>565</v>
      </c>
      <c r="J44" s="29">
        <v>44.7</v>
      </c>
    </row>
    <row r="45" spans="1:15" ht="12" customHeight="1">
      <c r="A45" s="6" t="s">
        <v>181</v>
      </c>
      <c r="B45" s="2">
        <v>25.1</v>
      </c>
      <c r="C45" s="51">
        <v>962</v>
      </c>
      <c r="D45" s="29">
        <v>26.2</v>
      </c>
      <c r="E45" s="51">
        <v>163</v>
      </c>
      <c r="F45" s="29">
        <v>16</v>
      </c>
      <c r="G45" s="51">
        <v>347</v>
      </c>
      <c r="H45" s="29">
        <v>25.4</v>
      </c>
      <c r="I45" s="51">
        <v>443</v>
      </c>
      <c r="J45" s="29">
        <v>35</v>
      </c>
    </row>
    <row r="46" spans="1:15" ht="12" customHeight="1">
      <c r="A46" s="6" t="s">
        <v>182</v>
      </c>
      <c r="B46" s="2">
        <v>21.9</v>
      </c>
      <c r="C46" s="51">
        <v>476</v>
      </c>
      <c r="D46" s="29">
        <v>13</v>
      </c>
      <c r="E46" s="51">
        <v>91</v>
      </c>
      <c r="F46" s="29">
        <v>8.9</v>
      </c>
      <c r="G46" s="51">
        <v>149</v>
      </c>
      <c r="H46" s="29">
        <v>10.9</v>
      </c>
      <c r="I46" s="51">
        <v>234</v>
      </c>
      <c r="J46" s="29">
        <v>18.5</v>
      </c>
    </row>
    <row r="47" spans="1:15" ht="12" customHeight="1">
      <c r="A47" s="145" t="s">
        <v>320</v>
      </c>
      <c r="B47" s="57">
        <v>27.3</v>
      </c>
      <c r="C47" s="52">
        <v>3673</v>
      </c>
      <c r="D47" s="59">
        <v>100</v>
      </c>
      <c r="E47" s="52">
        <v>1021</v>
      </c>
      <c r="F47" s="59">
        <v>100</v>
      </c>
      <c r="G47" s="52">
        <v>1365</v>
      </c>
      <c r="H47" s="59">
        <v>100</v>
      </c>
      <c r="I47" s="52">
        <v>1264</v>
      </c>
      <c r="J47" s="59">
        <v>100</v>
      </c>
    </row>
    <row r="49" spans="1:15" ht="12" customHeight="1">
      <c r="A49" s="165" t="s">
        <v>192</v>
      </c>
      <c r="B49" s="165"/>
      <c r="C49" s="165"/>
      <c r="D49" s="165"/>
      <c r="E49" s="165"/>
      <c r="F49" s="165"/>
      <c r="G49" s="165"/>
      <c r="H49" s="165"/>
      <c r="I49" s="165"/>
      <c r="J49" s="165"/>
      <c r="K49" s="165"/>
      <c r="L49" s="165"/>
      <c r="M49" s="49"/>
      <c r="N49" s="49"/>
      <c r="O49" s="49"/>
    </row>
    <row r="50" spans="1:15" ht="12" customHeight="1">
      <c r="A50" s="49"/>
      <c r="B50" s="49"/>
      <c r="C50" s="49"/>
      <c r="D50" s="49"/>
      <c r="E50" s="49"/>
      <c r="F50" s="49"/>
      <c r="G50" s="49"/>
      <c r="H50" s="49"/>
      <c r="I50" s="49"/>
      <c r="J50" s="49"/>
      <c r="K50" s="49"/>
      <c r="L50" s="49"/>
      <c r="M50" s="49"/>
      <c r="N50" s="49"/>
      <c r="O50" s="49"/>
    </row>
    <row r="51" spans="1:15" ht="12" customHeight="1">
      <c r="A51" s="160" t="s">
        <v>183</v>
      </c>
      <c r="B51" s="162" t="s">
        <v>184</v>
      </c>
      <c r="C51" s="156" t="s">
        <v>210</v>
      </c>
      <c r="D51" s="157"/>
      <c r="E51" s="156" t="s">
        <v>185</v>
      </c>
      <c r="F51" s="157"/>
      <c r="G51" s="156" t="s">
        <v>186</v>
      </c>
      <c r="H51" s="157"/>
      <c r="I51" s="156" t="s">
        <v>187</v>
      </c>
      <c r="J51" s="157"/>
    </row>
    <row r="52" spans="1:15" ht="30" customHeight="1">
      <c r="A52" s="161"/>
      <c r="B52" s="163"/>
      <c r="C52" s="158"/>
      <c r="D52" s="159"/>
      <c r="E52" s="158"/>
      <c r="F52" s="159"/>
      <c r="G52" s="158"/>
      <c r="H52" s="159"/>
      <c r="I52" s="158"/>
      <c r="J52" s="159"/>
    </row>
    <row r="53" spans="1:15" ht="12" customHeight="1">
      <c r="A53" s="159"/>
      <c r="B53" s="164"/>
      <c r="C53" s="50" t="s">
        <v>169</v>
      </c>
      <c r="D53" s="50" t="s">
        <v>188</v>
      </c>
      <c r="E53" s="50" t="s">
        <v>169</v>
      </c>
      <c r="F53" s="50" t="s">
        <v>188</v>
      </c>
      <c r="G53" s="50" t="s">
        <v>169</v>
      </c>
      <c r="H53" s="50" t="s">
        <v>188</v>
      </c>
      <c r="I53" s="50" t="s">
        <v>169</v>
      </c>
      <c r="J53" s="50" t="s">
        <v>188</v>
      </c>
    </row>
    <row r="54" spans="1:15" ht="12" customHeight="1">
      <c r="A54" s="6" t="s">
        <v>179</v>
      </c>
      <c r="B54" s="2">
        <v>36</v>
      </c>
      <c r="C54" s="51">
        <v>22</v>
      </c>
      <c r="D54" s="29">
        <v>2.7</v>
      </c>
      <c r="E54" s="51">
        <v>5</v>
      </c>
      <c r="F54" s="29" t="s">
        <v>177</v>
      </c>
      <c r="G54" s="51">
        <v>10</v>
      </c>
      <c r="H54" s="29">
        <v>5</v>
      </c>
      <c r="I54" s="51">
        <v>7</v>
      </c>
      <c r="J54" s="29">
        <v>1.6</v>
      </c>
    </row>
    <row r="55" spans="1:15" ht="12" customHeight="1">
      <c r="A55" s="6" t="s">
        <v>180</v>
      </c>
      <c r="B55" s="2">
        <v>33.6</v>
      </c>
      <c r="C55" s="51">
        <v>254</v>
      </c>
      <c r="D55" s="29">
        <v>31.7</v>
      </c>
      <c r="E55" s="51">
        <v>70</v>
      </c>
      <c r="F55" s="29">
        <v>40.9</v>
      </c>
      <c r="G55" s="51">
        <v>91</v>
      </c>
      <c r="H55" s="29">
        <v>45.5</v>
      </c>
      <c r="I55" s="51">
        <v>93</v>
      </c>
      <c r="J55" s="29">
        <v>21.8</v>
      </c>
    </row>
    <row r="56" spans="1:15" ht="12" customHeight="1">
      <c r="A56" s="6" t="s">
        <v>181</v>
      </c>
      <c r="B56" s="2">
        <v>33</v>
      </c>
      <c r="C56" s="51">
        <v>217</v>
      </c>
      <c r="D56" s="29">
        <v>27.1</v>
      </c>
      <c r="E56" s="51">
        <v>32</v>
      </c>
      <c r="F56" s="29">
        <v>18.7</v>
      </c>
      <c r="G56" s="51">
        <v>37</v>
      </c>
      <c r="H56" s="29">
        <v>18.5</v>
      </c>
      <c r="I56" s="51">
        <v>146</v>
      </c>
      <c r="J56" s="29">
        <v>34.200000000000003</v>
      </c>
    </row>
    <row r="57" spans="1:15" ht="12" customHeight="1">
      <c r="A57" s="6" t="s">
        <v>182</v>
      </c>
      <c r="B57" s="2">
        <v>25.3</v>
      </c>
      <c r="C57" s="51">
        <v>308</v>
      </c>
      <c r="D57" s="29">
        <v>38.5</v>
      </c>
      <c r="E57" s="51">
        <v>64</v>
      </c>
      <c r="F57" s="29">
        <v>37.4</v>
      </c>
      <c r="G57" s="51">
        <v>62</v>
      </c>
      <c r="H57" s="29">
        <v>31</v>
      </c>
      <c r="I57" s="51">
        <v>181</v>
      </c>
      <c r="J57" s="29">
        <v>42.4</v>
      </c>
    </row>
    <row r="58" spans="1:15" ht="12" customHeight="1">
      <c r="A58" s="145" t="s">
        <v>320</v>
      </c>
      <c r="B58" s="57">
        <v>30.2</v>
      </c>
      <c r="C58" s="52">
        <v>801</v>
      </c>
      <c r="D58" s="59">
        <v>100</v>
      </c>
      <c r="E58" s="52">
        <v>171</v>
      </c>
      <c r="F58" s="59">
        <v>100</v>
      </c>
      <c r="G58" s="52">
        <v>200</v>
      </c>
      <c r="H58" s="59">
        <v>100</v>
      </c>
      <c r="I58" s="52">
        <v>427</v>
      </c>
      <c r="J58" s="59">
        <v>100</v>
      </c>
    </row>
    <row r="60" spans="1:15" ht="12" customHeight="1">
      <c r="A60" s="165" t="s">
        <v>193</v>
      </c>
      <c r="B60" s="165"/>
      <c r="C60" s="165"/>
      <c r="D60" s="165"/>
      <c r="E60" s="165"/>
      <c r="F60" s="165"/>
      <c r="G60" s="165"/>
      <c r="H60" s="165"/>
      <c r="I60" s="165"/>
      <c r="J60" s="165"/>
      <c r="K60" s="165"/>
      <c r="L60" s="165"/>
      <c r="M60" s="49"/>
      <c r="N60" s="49"/>
      <c r="O60" s="49"/>
    </row>
    <row r="61" spans="1:15" ht="12" customHeight="1">
      <c r="A61" s="49"/>
      <c r="B61" s="49"/>
      <c r="C61" s="49"/>
      <c r="D61" s="49"/>
      <c r="E61" s="49"/>
      <c r="F61" s="49"/>
      <c r="G61" s="49"/>
      <c r="H61" s="49"/>
      <c r="I61" s="49"/>
      <c r="J61" s="49"/>
      <c r="K61" s="49"/>
      <c r="L61" s="49"/>
      <c r="M61" s="49"/>
      <c r="N61" s="49"/>
      <c r="O61" s="49"/>
    </row>
    <row r="62" spans="1:15" ht="12" customHeight="1">
      <c r="A62" s="160" t="s">
        <v>183</v>
      </c>
      <c r="B62" s="162" t="s">
        <v>184</v>
      </c>
      <c r="C62" s="156" t="s">
        <v>210</v>
      </c>
      <c r="D62" s="157"/>
      <c r="E62" s="156" t="s">
        <v>185</v>
      </c>
      <c r="F62" s="157"/>
      <c r="G62" s="156" t="s">
        <v>186</v>
      </c>
      <c r="H62" s="157"/>
      <c r="I62" s="156" t="s">
        <v>187</v>
      </c>
      <c r="J62" s="157"/>
    </row>
    <row r="63" spans="1:15" ht="28.8" customHeight="1">
      <c r="A63" s="161"/>
      <c r="B63" s="163"/>
      <c r="C63" s="158"/>
      <c r="D63" s="159"/>
      <c r="E63" s="158"/>
      <c r="F63" s="159"/>
      <c r="G63" s="158"/>
      <c r="H63" s="159"/>
      <c r="I63" s="158"/>
      <c r="J63" s="159"/>
    </row>
    <row r="64" spans="1:15" ht="12" customHeight="1">
      <c r="A64" s="159"/>
      <c r="B64" s="164"/>
      <c r="C64" s="50" t="s">
        <v>169</v>
      </c>
      <c r="D64" s="50" t="s">
        <v>188</v>
      </c>
      <c r="E64" s="50" t="s">
        <v>169</v>
      </c>
      <c r="F64" s="50" t="s">
        <v>188</v>
      </c>
      <c r="G64" s="50" t="s">
        <v>169</v>
      </c>
      <c r="H64" s="50" t="s">
        <v>188</v>
      </c>
      <c r="I64" s="50" t="s">
        <v>169</v>
      </c>
      <c r="J64" s="50" t="s">
        <v>188</v>
      </c>
    </row>
    <row r="65" spans="1:15" ht="12" customHeight="1">
      <c r="A65" s="6" t="s">
        <v>179</v>
      </c>
      <c r="B65" s="2">
        <v>31</v>
      </c>
      <c r="C65" s="51">
        <v>143</v>
      </c>
      <c r="D65" s="29">
        <v>2</v>
      </c>
      <c r="E65" s="51">
        <v>60</v>
      </c>
      <c r="F65" s="29">
        <v>3.5</v>
      </c>
      <c r="G65" s="51">
        <v>48</v>
      </c>
      <c r="H65" s="29">
        <v>2.4</v>
      </c>
      <c r="I65" s="51">
        <v>34</v>
      </c>
      <c r="J65" s="29">
        <v>1.1000000000000001</v>
      </c>
    </row>
    <row r="66" spans="1:15" ht="12" customHeight="1">
      <c r="A66" s="6" t="s">
        <v>180</v>
      </c>
      <c r="B66" s="2">
        <v>31.5</v>
      </c>
      <c r="C66" s="51">
        <v>2240</v>
      </c>
      <c r="D66" s="29">
        <v>32</v>
      </c>
      <c r="E66" s="51">
        <v>727</v>
      </c>
      <c r="F66" s="29">
        <v>41.8</v>
      </c>
      <c r="G66" s="51">
        <v>734</v>
      </c>
      <c r="H66" s="29">
        <v>36.1</v>
      </c>
      <c r="I66" s="51">
        <v>771</v>
      </c>
      <c r="J66" s="29">
        <v>24.1</v>
      </c>
    </row>
    <row r="67" spans="1:15" ht="12" customHeight="1">
      <c r="A67" s="6" t="s">
        <v>181</v>
      </c>
      <c r="B67" s="2">
        <v>28.2</v>
      </c>
      <c r="C67" s="51">
        <v>2029</v>
      </c>
      <c r="D67" s="29">
        <v>29</v>
      </c>
      <c r="E67" s="51">
        <v>363</v>
      </c>
      <c r="F67" s="29">
        <v>20.9</v>
      </c>
      <c r="G67" s="51">
        <v>611</v>
      </c>
      <c r="H67" s="29">
        <v>30.1</v>
      </c>
      <c r="I67" s="51">
        <v>1045</v>
      </c>
      <c r="J67" s="29">
        <v>32.700000000000003</v>
      </c>
    </row>
    <row r="68" spans="1:15" ht="12" customHeight="1">
      <c r="A68" s="6" t="s">
        <v>182</v>
      </c>
      <c r="B68" s="2">
        <v>23.2</v>
      </c>
      <c r="C68" s="51">
        <v>2579</v>
      </c>
      <c r="D68" s="29">
        <v>36.9</v>
      </c>
      <c r="E68" s="51">
        <v>589</v>
      </c>
      <c r="F68" s="29">
        <v>33.9</v>
      </c>
      <c r="G68" s="51">
        <v>639</v>
      </c>
      <c r="H68" s="29">
        <v>31.4</v>
      </c>
      <c r="I68" s="51">
        <v>1343</v>
      </c>
      <c r="J68" s="29">
        <v>42.1</v>
      </c>
    </row>
    <row r="69" spans="1:15" ht="12" customHeight="1">
      <c r="A69" s="145" t="s">
        <v>320</v>
      </c>
      <c r="B69" s="57">
        <v>27.5</v>
      </c>
      <c r="C69" s="52">
        <v>6991</v>
      </c>
      <c r="D69" s="59">
        <v>100</v>
      </c>
      <c r="E69" s="52">
        <v>1739</v>
      </c>
      <c r="F69" s="59">
        <v>100</v>
      </c>
      <c r="G69" s="52">
        <v>2032</v>
      </c>
      <c r="H69" s="59">
        <v>100</v>
      </c>
      <c r="I69" s="52">
        <v>3193</v>
      </c>
      <c r="J69" s="59">
        <v>100</v>
      </c>
    </row>
    <row r="71" spans="1:15" ht="12" customHeight="1">
      <c r="A71" s="165" t="s">
        <v>194</v>
      </c>
      <c r="B71" s="165"/>
      <c r="C71" s="165"/>
      <c r="D71" s="165"/>
      <c r="E71" s="165"/>
      <c r="F71" s="165"/>
      <c r="G71" s="165"/>
      <c r="H71" s="165"/>
      <c r="I71" s="165"/>
      <c r="J71" s="165"/>
      <c r="K71" s="165"/>
      <c r="L71" s="165"/>
      <c r="M71" s="49"/>
      <c r="N71" s="49"/>
      <c r="O71" s="49"/>
    </row>
    <row r="72" spans="1:15" ht="12" customHeight="1">
      <c r="A72" s="49"/>
      <c r="B72" s="49"/>
      <c r="C72" s="49"/>
      <c r="D72" s="49"/>
      <c r="E72" s="49"/>
      <c r="F72" s="49"/>
      <c r="G72" s="49"/>
      <c r="H72" s="49"/>
      <c r="I72" s="49"/>
      <c r="J72" s="49"/>
      <c r="K72" s="49"/>
      <c r="L72" s="49"/>
      <c r="M72" s="49"/>
      <c r="N72" s="49"/>
      <c r="O72" s="49"/>
    </row>
    <row r="73" spans="1:15" ht="12" customHeight="1">
      <c r="A73" s="160" t="s">
        <v>183</v>
      </c>
      <c r="B73" s="162" t="s">
        <v>184</v>
      </c>
      <c r="C73" s="156" t="s">
        <v>210</v>
      </c>
      <c r="D73" s="157"/>
      <c r="E73" s="156" t="s">
        <v>185</v>
      </c>
      <c r="F73" s="157"/>
      <c r="G73" s="156" t="s">
        <v>186</v>
      </c>
      <c r="H73" s="157"/>
      <c r="I73" s="156" t="s">
        <v>187</v>
      </c>
      <c r="J73" s="157"/>
    </row>
    <row r="74" spans="1:15" ht="29.4" customHeight="1">
      <c r="A74" s="161"/>
      <c r="B74" s="163"/>
      <c r="C74" s="158"/>
      <c r="D74" s="159"/>
      <c r="E74" s="158"/>
      <c r="F74" s="159"/>
      <c r="G74" s="158"/>
      <c r="H74" s="159"/>
      <c r="I74" s="158"/>
      <c r="J74" s="159"/>
    </row>
    <row r="75" spans="1:15" ht="16.8" customHeight="1">
      <c r="A75" s="159"/>
      <c r="B75" s="164"/>
      <c r="C75" s="50" t="s">
        <v>169</v>
      </c>
      <c r="D75" s="50" t="s">
        <v>188</v>
      </c>
      <c r="E75" s="50" t="s">
        <v>169</v>
      </c>
      <c r="F75" s="50" t="s">
        <v>188</v>
      </c>
      <c r="G75" s="50" t="s">
        <v>169</v>
      </c>
      <c r="H75" s="50" t="s">
        <v>188</v>
      </c>
      <c r="I75" s="50" t="s">
        <v>169</v>
      </c>
      <c r="J75" s="50" t="s">
        <v>188</v>
      </c>
    </row>
    <row r="76" spans="1:15" ht="12" customHeight="1">
      <c r="A76" s="6" t="s">
        <v>179</v>
      </c>
      <c r="B76" s="2">
        <v>32.200000000000003</v>
      </c>
      <c r="C76" s="51">
        <v>139</v>
      </c>
      <c r="D76" s="29">
        <v>3.1</v>
      </c>
      <c r="E76" s="51">
        <v>59</v>
      </c>
      <c r="F76" s="29">
        <v>5.4</v>
      </c>
      <c r="G76" s="51">
        <v>50</v>
      </c>
      <c r="H76" s="29">
        <v>3.7</v>
      </c>
      <c r="I76" s="51">
        <v>30</v>
      </c>
      <c r="J76" s="29">
        <v>1.5</v>
      </c>
    </row>
    <row r="77" spans="1:15" ht="12" customHeight="1">
      <c r="A77" s="6" t="s">
        <v>180</v>
      </c>
      <c r="B77" s="2">
        <v>31.3</v>
      </c>
      <c r="C77" s="51">
        <v>2004</v>
      </c>
      <c r="D77" s="29">
        <v>45.1</v>
      </c>
      <c r="E77" s="51">
        <v>625</v>
      </c>
      <c r="F77" s="29">
        <v>57.6</v>
      </c>
      <c r="G77" s="51">
        <v>679</v>
      </c>
      <c r="H77" s="29">
        <v>50.4</v>
      </c>
      <c r="I77" s="51">
        <v>696</v>
      </c>
      <c r="J77" s="29">
        <v>34.700000000000003</v>
      </c>
    </row>
    <row r="78" spans="1:15" ht="12" customHeight="1">
      <c r="A78" s="6" t="s">
        <v>181</v>
      </c>
      <c r="B78" s="2">
        <v>28.5</v>
      </c>
      <c r="C78" s="51">
        <v>1327</v>
      </c>
      <c r="D78" s="29">
        <v>29.9</v>
      </c>
      <c r="E78" s="51">
        <v>234</v>
      </c>
      <c r="F78" s="29">
        <v>21.6</v>
      </c>
      <c r="G78" s="51">
        <v>381</v>
      </c>
      <c r="H78" s="29">
        <v>28.3</v>
      </c>
      <c r="I78" s="51">
        <v>712</v>
      </c>
      <c r="J78" s="29">
        <v>35.5</v>
      </c>
    </row>
    <row r="79" spans="1:15" ht="12" customHeight="1">
      <c r="A79" s="6" t="s">
        <v>182</v>
      </c>
      <c r="B79" s="2">
        <v>25.7</v>
      </c>
      <c r="C79" s="51">
        <v>973</v>
      </c>
      <c r="D79" s="29">
        <v>21.9</v>
      </c>
      <c r="E79" s="51">
        <v>167</v>
      </c>
      <c r="F79" s="29">
        <v>15.4</v>
      </c>
      <c r="G79" s="51">
        <v>236</v>
      </c>
      <c r="H79" s="29">
        <v>17.5</v>
      </c>
      <c r="I79" s="51">
        <v>569</v>
      </c>
      <c r="J79" s="29">
        <v>28.4</v>
      </c>
    </row>
    <row r="80" spans="1:15" ht="12" customHeight="1">
      <c r="A80" s="145" t="s">
        <v>320</v>
      </c>
      <c r="B80" s="57">
        <v>29.3</v>
      </c>
      <c r="C80" s="52">
        <v>4443</v>
      </c>
      <c r="D80" s="59">
        <v>100</v>
      </c>
      <c r="E80" s="52">
        <v>1085</v>
      </c>
      <c r="F80" s="59">
        <v>100</v>
      </c>
      <c r="G80" s="52">
        <v>1346</v>
      </c>
      <c r="H80" s="59">
        <v>100</v>
      </c>
      <c r="I80" s="52">
        <v>2007</v>
      </c>
      <c r="J80" s="59">
        <v>100</v>
      </c>
    </row>
    <row r="82" spans="1:10" ht="24.6" customHeight="1">
      <c r="A82" s="149" t="s">
        <v>317</v>
      </c>
      <c r="B82" s="149"/>
      <c r="C82" s="149"/>
      <c r="D82" s="150"/>
      <c r="E82" s="150"/>
      <c r="F82" s="150"/>
      <c r="G82" s="150"/>
      <c r="H82" s="150"/>
      <c r="I82" s="150"/>
      <c r="J82" s="150"/>
    </row>
    <row r="83" spans="1:10" ht="27" customHeight="1">
      <c r="A83" s="149" t="s">
        <v>318</v>
      </c>
      <c r="B83" s="149"/>
      <c r="C83" s="149"/>
      <c r="D83" s="150"/>
      <c r="E83" s="150"/>
      <c r="F83" s="150"/>
      <c r="G83" s="150"/>
      <c r="H83" s="150"/>
      <c r="I83" s="150"/>
      <c r="J83" s="150"/>
    </row>
    <row r="84" spans="1:10">
      <c r="A84" s="149" t="s">
        <v>319</v>
      </c>
      <c r="B84" s="149"/>
      <c r="C84" s="149"/>
      <c r="D84" s="150"/>
      <c r="E84" s="150"/>
      <c r="F84" s="150"/>
      <c r="G84" s="150"/>
      <c r="H84" s="150"/>
      <c r="I84" s="150"/>
      <c r="J84" s="150"/>
    </row>
    <row r="85" spans="1:10" ht="12" customHeight="1">
      <c r="A85" s="151" t="s">
        <v>195</v>
      </c>
      <c r="B85" s="152"/>
      <c r="C85" s="152"/>
      <c r="D85" s="153"/>
      <c r="E85" s="153"/>
      <c r="F85" s="153"/>
      <c r="G85" s="153"/>
      <c r="H85" s="153"/>
      <c r="I85" s="153"/>
      <c r="J85" s="150"/>
    </row>
    <row r="86" spans="1:10">
      <c r="A86" s="154" t="s">
        <v>196</v>
      </c>
      <c r="B86" s="154"/>
      <c r="C86" s="154"/>
      <c r="D86" s="155"/>
      <c r="E86" s="155"/>
      <c r="F86" s="155"/>
      <c r="G86" s="155"/>
      <c r="H86" s="155"/>
      <c r="I86" s="155"/>
      <c r="J86" s="150"/>
    </row>
    <row r="87" spans="1:10" ht="12" customHeight="1">
      <c r="A87" s="166" t="s">
        <v>197</v>
      </c>
      <c r="B87" s="148" t="s">
        <v>198</v>
      </c>
      <c r="C87" s="148"/>
      <c r="D87" s="130"/>
      <c r="E87" s="130"/>
      <c r="F87" s="130"/>
      <c r="G87" s="130"/>
      <c r="H87" s="130"/>
      <c r="I87" s="130"/>
    </row>
    <row r="88" spans="1:10" ht="12" customHeight="1">
      <c r="A88" s="151"/>
      <c r="B88" s="138" t="s">
        <v>199</v>
      </c>
      <c r="C88" s="138" t="s">
        <v>200</v>
      </c>
      <c r="D88" s="130"/>
      <c r="E88" s="130"/>
      <c r="F88" s="130"/>
      <c r="G88" s="130"/>
      <c r="H88" s="130"/>
      <c r="I88" s="130"/>
    </row>
    <row r="89" spans="1:10" ht="12" customHeight="1">
      <c r="A89" s="138" t="s">
        <v>0</v>
      </c>
      <c r="B89" s="139" t="s">
        <v>201</v>
      </c>
      <c r="C89" s="139" t="s">
        <v>202</v>
      </c>
      <c r="D89" s="130"/>
      <c r="E89" s="130"/>
      <c r="F89" s="130"/>
      <c r="G89" s="130"/>
      <c r="H89" s="130"/>
      <c r="I89" s="130"/>
    </row>
    <row r="90" spans="1:10" ht="12" customHeight="1">
      <c r="A90" s="138" t="s">
        <v>1</v>
      </c>
      <c r="B90" s="139" t="s">
        <v>203</v>
      </c>
      <c r="C90" s="139" t="s">
        <v>204</v>
      </c>
      <c r="D90" s="130"/>
      <c r="E90" s="130"/>
      <c r="F90" s="130"/>
      <c r="G90" s="130"/>
      <c r="H90" s="130"/>
      <c r="I90" s="130"/>
    </row>
    <row r="91" spans="1:10" ht="12" customHeight="1">
      <c r="A91" s="138" t="s">
        <v>2</v>
      </c>
      <c r="B91" s="139" t="s">
        <v>205</v>
      </c>
      <c r="C91" s="139" t="s">
        <v>206</v>
      </c>
      <c r="D91" s="130"/>
      <c r="E91" s="130"/>
      <c r="F91" s="130"/>
      <c r="G91" s="130"/>
      <c r="H91" s="130"/>
      <c r="I91" s="130"/>
    </row>
    <row r="92" spans="1:10" ht="12" customHeight="1">
      <c r="A92" s="138" t="s">
        <v>3</v>
      </c>
      <c r="B92" s="140" t="s">
        <v>208</v>
      </c>
      <c r="C92" s="140" t="s">
        <v>207</v>
      </c>
      <c r="D92" s="130"/>
      <c r="E92" s="130"/>
      <c r="F92" s="130"/>
      <c r="G92" s="130"/>
      <c r="H92" s="130"/>
      <c r="I92" s="130"/>
    </row>
    <row r="93" spans="1:10" ht="12" customHeight="1">
      <c r="A93" s="141"/>
      <c r="B93" s="141"/>
      <c r="C93" s="141"/>
      <c r="D93" s="130"/>
      <c r="E93" s="130"/>
      <c r="F93" s="130"/>
      <c r="G93" s="130"/>
      <c r="H93" s="130"/>
      <c r="I93" s="130"/>
    </row>
    <row r="94" spans="1:10">
      <c r="A94" s="151" t="s">
        <v>316</v>
      </c>
      <c r="B94" s="151"/>
      <c r="C94" s="151"/>
      <c r="D94" s="150"/>
      <c r="E94" s="150"/>
      <c r="F94" s="150"/>
      <c r="G94" s="150"/>
      <c r="H94" s="150"/>
      <c r="I94" s="150"/>
      <c r="J94" s="150"/>
    </row>
    <row r="98" ht="45.6" customHeight="1"/>
  </sheetData>
  <mergeCells count="58">
    <mergeCell ref="A2:O3"/>
    <mergeCell ref="A16:L16"/>
    <mergeCell ref="A18:A20"/>
    <mergeCell ref="B18:B20"/>
    <mergeCell ref="C18:D19"/>
    <mergeCell ref="E18:F19"/>
    <mergeCell ref="A5:L5"/>
    <mergeCell ref="I7:J8"/>
    <mergeCell ref="A7:A9"/>
    <mergeCell ref="B7:B9"/>
    <mergeCell ref="C7:D8"/>
    <mergeCell ref="E7:F8"/>
    <mergeCell ref="G7:H8"/>
    <mergeCell ref="G18:H19"/>
    <mergeCell ref="I18:J19"/>
    <mergeCell ref="A60:L60"/>
    <mergeCell ref="A49:L49"/>
    <mergeCell ref="A38:L38"/>
    <mergeCell ref="A27:L27"/>
    <mergeCell ref="A29:A31"/>
    <mergeCell ref="B29:B31"/>
    <mergeCell ref="C29:D30"/>
    <mergeCell ref="E29:F30"/>
    <mergeCell ref="G29:H30"/>
    <mergeCell ref="I29:J30"/>
    <mergeCell ref="A40:A42"/>
    <mergeCell ref="B40:B42"/>
    <mergeCell ref="C40:D41"/>
    <mergeCell ref="E40:F41"/>
    <mergeCell ref="G40:H41"/>
    <mergeCell ref="I40:J41"/>
    <mergeCell ref="A51:A53"/>
    <mergeCell ref="B51:B53"/>
    <mergeCell ref="C51:D52"/>
    <mergeCell ref="E51:F52"/>
    <mergeCell ref="G51:H52"/>
    <mergeCell ref="I51:J52"/>
    <mergeCell ref="A94:J94"/>
    <mergeCell ref="I62:J63"/>
    <mergeCell ref="A73:A75"/>
    <mergeCell ref="B73:B75"/>
    <mergeCell ref="C73:D74"/>
    <mergeCell ref="E73:F74"/>
    <mergeCell ref="G73:H74"/>
    <mergeCell ref="I73:J74"/>
    <mergeCell ref="A62:A64"/>
    <mergeCell ref="B62:B64"/>
    <mergeCell ref="C62:D63"/>
    <mergeCell ref="E62:F63"/>
    <mergeCell ref="G62:H63"/>
    <mergeCell ref="A71:L71"/>
    <mergeCell ref="A87:A88"/>
    <mergeCell ref="B87:C87"/>
    <mergeCell ref="A82:J82"/>
    <mergeCell ref="A83:J83"/>
    <mergeCell ref="A84:J84"/>
    <mergeCell ref="A85:J85"/>
    <mergeCell ref="A86:J86"/>
  </mergeCells>
  <pageMargins left="0.05" right="0.05" top="0.5" bottom="0.5" header="0" footer="0"/>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C8469-AB3D-4E0F-B6B7-25DF805E225A}">
  <dimension ref="A2:N94"/>
  <sheetViews>
    <sheetView zoomScaleNormal="100" workbookViewId="0">
      <selection activeCell="A14" sqref="A14"/>
    </sheetView>
  </sheetViews>
  <sheetFormatPr defaultColWidth="11.5546875" defaultRowHeight="12" customHeight="1"/>
  <cols>
    <col min="1" max="1" width="19.109375" style="49" customWidth="1"/>
    <col min="2" max="2" width="10" style="49" customWidth="1"/>
    <col min="3" max="3" width="9.88671875" style="49" customWidth="1"/>
    <col min="4" max="4" width="9.21875" style="49" bestFit="1" customWidth="1"/>
    <col min="5" max="5" width="14.44140625" style="49" bestFit="1" customWidth="1"/>
    <col min="6" max="6" width="11.33203125" style="49" customWidth="1"/>
    <col min="7" max="7" width="8.6640625" style="49" bestFit="1" customWidth="1"/>
    <col min="8" max="8" width="14.44140625" style="49" bestFit="1" customWidth="1"/>
    <col min="9" max="10" width="8.6640625" style="49" bestFit="1" customWidth="1"/>
    <col min="11" max="12" width="11.5546875" style="49"/>
    <col min="13" max="13" width="31.21875" style="49" customWidth="1"/>
    <col min="14" max="16384" width="11.5546875" style="49"/>
  </cols>
  <sheetData>
    <row r="2" spans="1:14" ht="12" customHeight="1">
      <c r="A2" s="167" t="s">
        <v>211</v>
      </c>
      <c r="B2" s="167"/>
      <c r="C2" s="167"/>
      <c r="D2" s="167"/>
      <c r="E2" s="167"/>
      <c r="F2" s="167"/>
      <c r="G2" s="167"/>
      <c r="H2" s="167"/>
      <c r="I2" s="167"/>
      <c r="J2" s="167"/>
      <c r="K2" s="167"/>
      <c r="L2" s="167"/>
      <c r="M2" s="167"/>
      <c r="N2" s="167"/>
    </row>
    <row r="3" spans="1:14" ht="47.4" customHeight="1">
      <c r="A3" s="167"/>
      <c r="B3" s="167"/>
      <c r="C3" s="167"/>
      <c r="D3" s="167"/>
      <c r="E3" s="167"/>
      <c r="F3" s="167"/>
      <c r="G3" s="167"/>
      <c r="H3" s="167"/>
      <c r="I3" s="167"/>
      <c r="J3" s="167"/>
      <c r="K3" s="167"/>
      <c r="L3" s="167"/>
      <c r="M3" s="167"/>
      <c r="N3" s="167"/>
    </row>
    <row r="5" spans="1:14" ht="16.05" customHeight="1">
      <c r="A5" s="165" t="s">
        <v>178</v>
      </c>
      <c r="B5" s="165"/>
      <c r="C5" s="165"/>
      <c r="D5" s="165"/>
      <c r="E5" s="165"/>
      <c r="F5" s="165"/>
      <c r="G5" s="165"/>
      <c r="H5" s="165"/>
      <c r="I5" s="165"/>
      <c r="J5" s="165"/>
      <c r="K5" s="165"/>
    </row>
    <row r="7" spans="1:14" ht="13.95" customHeight="1">
      <c r="A7" s="160" t="s">
        <v>183</v>
      </c>
      <c r="B7" s="162" t="s">
        <v>212</v>
      </c>
      <c r="C7" s="156" t="s">
        <v>213</v>
      </c>
      <c r="D7" s="156" t="s">
        <v>218</v>
      </c>
      <c r="E7" s="170"/>
      <c r="F7" s="170"/>
      <c r="G7" s="156" t="s">
        <v>217</v>
      </c>
      <c r="H7" s="170"/>
      <c r="I7" s="157"/>
    </row>
    <row r="8" spans="1:14" ht="25.2" customHeight="1">
      <c r="A8" s="161"/>
      <c r="B8" s="163"/>
      <c r="C8" s="168"/>
      <c r="D8" s="158"/>
      <c r="E8" s="171"/>
      <c r="F8" s="171"/>
      <c r="G8" s="158"/>
      <c r="H8" s="171"/>
      <c r="I8" s="159"/>
    </row>
    <row r="9" spans="1:14" ht="13.8" customHeight="1">
      <c r="A9" s="159"/>
      <c r="B9" s="164"/>
      <c r="C9" s="169"/>
      <c r="D9" s="50" t="s">
        <v>214</v>
      </c>
      <c r="E9" s="50" t="s">
        <v>215</v>
      </c>
      <c r="F9" s="50" t="s">
        <v>216</v>
      </c>
      <c r="G9" s="50" t="s">
        <v>214</v>
      </c>
      <c r="H9" s="50" t="s">
        <v>215</v>
      </c>
      <c r="I9" s="50" t="s">
        <v>216</v>
      </c>
    </row>
    <row r="10" spans="1:14" ht="13.95" customHeight="1">
      <c r="A10" s="6" t="s">
        <v>179</v>
      </c>
      <c r="B10" s="51">
        <v>2753</v>
      </c>
      <c r="C10" s="29">
        <v>2.7</v>
      </c>
      <c r="D10" s="51">
        <v>952</v>
      </c>
      <c r="E10" s="51">
        <v>1018</v>
      </c>
      <c r="F10" s="51">
        <v>758</v>
      </c>
      <c r="G10" s="58">
        <v>34.6</v>
      </c>
      <c r="H10" s="58">
        <v>37</v>
      </c>
      <c r="I10" s="58">
        <v>27.5</v>
      </c>
    </row>
    <row r="11" spans="1:14" ht="13.95" customHeight="1">
      <c r="A11" s="6" t="s">
        <v>180</v>
      </c>
      <c r="B11" s="51">
        <v>40157</v>
      </c>
      <c r="C11" s="29">
        <v>38.9</v>
      </c>
      <c r="D11" s="51">
        <v>10231</v>
      </c>
      <c r="E11" s="51">
        <v>13720</v>
      </c>
      <c r="F11" s="51">
        <v>15920</v>
      </c>
      <c r="G11" s="58">
        <v>25.5</v>
      </c>
      <c r="H11" s="58">
        <v>34.200000000000003</v>
      </c>
      <c r="I11" s="58">
        <v>39.6</v>
      </c>
    </row>
    <row r="12" spans="1:14" ht="13.95" customHeight="1">
      <c r="A12" s="6" t="s">
        <v>181</v>
      </c>
      <c r="B12" s="51">
        <v>27475</v>
      </c>
      <c r="C12" s="29">
        <v>26.400000000000002</v>
      </c>
      <c r="D12" s="51">
        <v>3484</v>
      </c>
      <c r="E12" s="51">
        <v>6893</v>
      </c>
      <c r="F12" s="51">
        <v>16922</v>
      </c>
      <c r="G12" s="58">
        <v>12.7</v>
      </c>
      <c r="H12" s="58">
        <v>25.1</v>
      </c>
      <c r="I12" s="58">
        <v>61.6</v>
      </c>
    </row>
    <row r="13" spans="1:14" ht="13.95" customHeight="1">
      <c r="A13" s="6" t="s">
        <v>182</v>
      </c>
      <c r="B13" s="51">
        <v>33552</v>
      </c>
      <c r="C13" s="29">
        <v>32</v>
      </c>
      <c r="D13" s="51">
        <v>6852</v>
      </c>
      <c r="E13" s="51">
        <v>7593</v>
      </c>
      <c r="F13" s="51">
        <v>18879</v>
      </c>
      <c r="G13" s="58">
        <v>20.399999999999999</v>
      </c>
      <c r="H13" s="58">
        <v>22.6</v>
      </c>
      <c r="I13" s="58">
        <v>56.3</v>
      </c>
    </row>
    <row r="14" spans="1:14" ht="13.95" customHeight="1">
      <c r="A14" s="145" t="s">
        <v>320</v>
      </c>
      <c r="B14" s="52">
        <v>103937</v>
      </c>
      <c r="C14" s="59">
        <v>100</v>
      </c>
      <c r="D14" s="52">
        <v>21519</v>
      </c>
      <c r="E14" s="52">
        <v>29224</v>
      </c>
      <c r="F14" s="52">
        <v>52479</v>
      </c>
      <c r="G14" s="57">
        <v>20.7</v>
      </c>
      <c r="H14" s="57">
        <v>28.1</v>
      </c>
      <c r="I14" s="57">
        <v>50.5</v>
      </c>
    </row>
    <row r="16" spans="1:14" ht="12" customHeight="1">
      <c r="A16" s="165" t="s">
        <v>189</v>
      </c>
      <c r="B16" s="165"/>
      <c r="C16" s="165"/>
      <c r="D16" s="165"/>
      <c r="E16" s="165"/>
      <c r="F16" s="165"/>
      <c r="G16" s="165"/>
      <c r="H16" s="165"/>
      <c r="I16" s="165"/>
      <c r="J16" s="165"/>
      <c r="K16" s="165"/>
    </row>
    <row r="18" spans="1:11" ht="12" customHeight="1">
      <c r="A18" s="160" t="s">
        <v>183</v>
      </c>
      <c r="B18" s="162" t="s">
        <v>212</v>
      </c>
      <c r="C18" s="156" t="s">
        <v>213</v>
      </c>
      <c r="D18" s="156" t="s">
        <v>218</v>
      </c>
      <c r="E18" s="170"/>
      <c r="F18" s="170"/>
      <c r="G18" s="156" t="s">
        <v>217</v>
      </c>
      <c r="H18" s="170"/>
      <c r="I18" s="157"/>
    </row>
    <row r="19" spans="1:11" ht="26.4" customHeight="1">
      <c r="A19" s="161"/>
      <c r="B19" s="163"/>
      <c r="C19" s="168"/>
      <c r="D19" s="158"/>
      <c r="E19" s="171"/>
      <c r="F19" s="171"/>
      <c r="G19" s="158"/>
      <c r="H19" s="171"/>
      <c r="I19" s="159"/>
    </row>
    <row r="20" spans="1:11" ht="15.6" customHeight="1">
      <c r="A20" s="159"/>
      <c r="B20" s="164"/>
      <c r="C20" s="169"/>
      <c r="D20" s="50" t="s">
        <v>214</v>
      </c>
      <c r="E20" s="50" t="s">
        <v>215</v>
      </c>
      <c r="F20" s="50" t="s">
        <v>216</v>
      </c>
      <c r="G20" s="50" t="s">
        <v>214</v>
      </c>
      <c r="H20" s="50" t="s">
        <v>215</v>
      </c>
      <c r="I20" s="50" t="s">
        <v>216</v>
      </c>
    </row>
    <row r="21" spans="1:11" ht="12" customHeight="1">
      <c r="A21" s="6" t="s">
        <v>179</v>
      </c>
      <c r="B21" s="51">
        <v>1870</v>
      </c>
      <c r="C21" s="29">
        <v>2.5</v>
      </c>
      <c r="D21" s="51">
        <v>573</v>
      </c>
      <c r="E21" s="51">
        <v>715</v>
      </c>
      <c r="F21" s="51">
        <v>570</v>
      </c>
      <c r="G21" s="58">
        <v>30.6</v>
      </c>
      <c r="H21" s="58">
        <v>38.200000000000003</v>
      </c>
      <c r="I21" s="58">
        <v>30.5</v>
      </c>
    </row>
    <row r="22" spans="1:11" ht="12" customHeight="1">
      <c r="A22" s="6" t="s">
        <v>180</v>
      </c>
      <c r="B22" s="51">
        <v>30473</v>
      </c>
      <c r="C22" s="29">
        <v>40.200000000000003</v>
      </c>
      <c r="D22" s="51">
        <v>6938</v>
      </c>
      <c r="E22" s="51">
        <v>10687</v>
      </c>
      <c r="F22" s="51">
        <v>12692</v>
      </c>
      <c r="G22" s="58">
        <v>22.8</v>
      </c>
      <c r="H22" s="58">
        <v>35.1</v>
      </c>
      <c r="I22" s="58">
        <v>41.6</v>
      </c>
    </row>
    <row r="23" spans="1:11" ht="12" customHeight="1">
      <c r="A23" s="6" t="s">
        <v>181</v>
      </c>
      <c r="B23" s="51">
        <v>20015</v>
      </c>
      <c r="C23" s="29">
        <v>26.4</v>
      </c>
      <c r="D23" s="51">
        <v>2221</v>
      </c>
      <c r="E23" s="51">
        <v>4774</v>
      </c>
      <c r="F23" s="51">
        <v>12940</v>
      </c>
      <c r="G23" s="58">
        <v>11.1</v>
      </c>
      <c r="H23" s="58">
        <v>23.9</v>
      </c>
      <c r="I23" s="58">
        <v>64.7</v>
      </c>
    </row>
    <row r="24" spans="1:11" ht="12" customHeight="1">
      <c r="A24" s="6" t="s">
        <v>182</v>
      </c>
      <c r="B24" s="51">
        <v>23408</v>
      </c>
      <c r="C24" s="29">
        <v>30.9</v>
      </c>
      <c r="D24" s="51">
        <v>4619</v>
      </c>
      <c r="E24" s="51">
        <v>5286</v>
      </c>
      <c r="F24" s="51">
        <v>13409</v>
      </c>
      <c r="G24" s="58">
        <v>19.7</v>
      </c>
      <c r="H24" s="58">
        <v>22.6</v>
      </c>
      <c r="I24" s="58">
        <v>57.3</v>
      </c>
    </row>
    <row r="25" spans="1:11" ht="12" customHeight="1">
      <c r="A25" s="145" t="s">
        <v>320</v>
      </c>
      <c r="B25" s="52">
        <v>75766</v>
      </c>
      <c r="C25" s="59">
        <v>100</v>
      </c>
      <c r="D25" s="52">
        <v>14351</v>
      </c>
      <c r="E25" s="52">
        <v>21462</v>
      </c>
      <c r="F25" s="52">
        <v>39611</v>
      </c>
      <c r="G25" s="57">
        <v>18.899999999999999</v>
      </c>
      <c r="H25" s="57">
        <v>28.3</v>
      </c>
      <c r="I25" s="57">
        <v>52.3</v>
      </c>
    </row>
    <row r="27" spans="1:11" ht="12" customHeight="1">
      <c r="A27" s="165" t="s">
        <v>190</v>
      </c>
      <c r="B27" s="165"/>
      <c r="C27" s="165"/>
      <c r="D27" s="165"/>
      <c r="E27" s="165"/>
      <c r="F27" s="165"/>
      <c r="G27" s="165"/>
      <c r="H27" s="165"/>
      <c r="I27" s="165"/>
      <c r="J27" s="165"/>
      <c r="K27" s="165"/>
    </row>
    <row r="29" spans="1:11" ht="12" customHeight="1">
      <c r="A29" s="160" t="s">
        <v>183</v>
      </c>
      <c r="B29" s="162" t="s">
        <v>212</v>
      </c>
      <c r="C29" s="156" t="s">
        <v>213</v>
      </c>
      <c r="D29" s="156" t="s">
        <v>218</v>
      </c>
      <c r="E29" s="170"/>
      <c r="F29" s="170"/>
      <c r="G29" s="156" t="s">
        <v>217</v>
      </c>
      <c r="H29" s="170"/>
      <c r="I29" s="157"/>
    </row>
    <row r="30" spans="1:11" ht="27" customHeight="1">
      <c r="A30" s="161"/>
      <c r="B30" s="163"/>
      <c r="C30" s="168"/>
      <c r="D30" s="158"/>
      <c r="E30" s="171"/>
      <c r="F30" s="171"/>
      <c r="G30" s="158"/>
      <c r="H30" s="171"/>
      <c r="I30" s="159"/>
    </row>
    <row r="31" spans="1:11" ht="16.8" customHeight="1">
      <c r="A31" s="159"/>
      <c r="B31" s="164"/>
      <c r="C31" s="169"/>
      <c r="D31" s="50" t="s">
        <v>214</v>
      </c>
      <c r="E31" s="50" t="s">
        <v>215</v>
      </c>
      <c r="F31" s="50" t="s">
        <v>216</v>
      </c>
      <c r="G31" s="50" t="s">
        <v>214</v>
      </c>
      <c r="H31" s="50" t="s">
        <v>215</v>
      </c>
      <c r="I31" s="50" t="s">
        <v>216</v>
      </c>
    </row>
    <row r="32" spans="1:11" ht="12" customHeight="1">
      <c r="A32" s="6" t="s">
        <v>179</v>
      </c>
      <c r="B32" s="51">
        <v>531</v>
      </c>
      <c r="C32" s="29">
        <v>2.9</v>
      </c>
      <c r="D32" s="51">
        <v>227</v>
      </c>
      <c r="E32" s="51">
        <v>163</v>
      </c>
      <c r="F32" s="51">
        <v>133</v>
      </c>
      <c r="G32" s="58">
        <v>42.7</v>
      </c>
      <c r="H32" s="58">
        <v>30.7</v>
      </c>
      <c r="I32" s="58">
        <v>25</v>
      </c>
    </row>
    <row r="33" spans="1:11" ht="12" customHeight="1">
      <c r="A33" s="6" t="s">
        <v>180</v>
      </c>
      <c r="B33" s="51">
        <v>5226</v>
      </c>
      <c r="C33" s="29">
        <v>29</v>
      </c>
      <c r="D33" s="51">
        <v>1730</v>
      </c>
      <c r="E33" s="51">
        <v>1477</v>
      </c>
      <c r="F33" s="51">
        <v>1943</v>
      </c>
      <c r="G33" s="58">
        <v>33.1</v>
      </c>
      <c r="H33" s="58">
        <v>28.3</v>
      </c>
      <c r="I33" s="58">
        <v>37.200000000000003</v>
      </c>
    </row>
    <row r="34" spans="1:11" ht="12" customHeight="1">
      <c r="A34" s="6" t="s">
        <v>181</v>
      </c>
      <c r="B34" s="51">
        <v>4485</v>
      </c>
      <c r="C34" s="29">
        <v>24.9</v>
      </c>
      <c r="D34" s="51">
        <v>733</v>
      </c>
      <c r="E34" s="51">
        <v>1159</v>
      </c>
      <c r="F34" s="51">
        <v>2537</v>
      </c>
      <c r="G34" s="58">
        <v>16.3</v>
      </c>
      <c r="H34" s="58">
        <v>25.8</v>
      </c>
      <c r="I34" s="58">
        <v>56.6</v>
      </c>
    </row>
    <row r="35" spans="1:11" ht="12" customHeight="1">
      <c r="A35" s="6" t="s">
        <v>182</v>
      </c>
      <c r="B35" s="51">
        <v>7767</v>
      </c>
      <c r="C35" s="29">
        <v>43.1</v>
      </c>
      <c r="D35" s="51">
        <v>1735</v>
      </c>
      <c r="E35" s="51">
        <v>1698</v>
      </c>
      <c r="F35" s="51">
        <v>4221</v>
      </c>
      <c r="G35" s="58">
        <v>22.3</v>
      </c>
      <c r="H35" s="58">
        <v>21.9</v>
      </c>
      <c r="I35" s="58">
        <v>54.3</v>
      </c>
    </row>
    <row r="36" spans="1:11" ht="12" customHeight="1">
      <c r="A36" s="145" t="s">
        <v>320</v>
      </c>
      <c r="B36" s="52">
        <v>18009</v>
      </c>
      <c r="C36" s="59">
        <v>100</v>
      </c>
      <c r="D36" s="52">
        <v>4425</v>
      </c>
      <c r="E36" s="52">
        <v>4497</v>
      </c>
      <c r="F36" s="52">
        <v>8834</v>
      </c>
      <c r="G36" s="57">
        <v>24.6</v>
      </c>
      <c r="H36" s="57">
        <v>25</v>
      </c>
      <c r="I36" s="57">
        <v>49.1</v>
      </c>
    </row>
    <row r="38" spans="1:11" ht="12" customHeight="1">
      <c r="A38" s="165" t="s">
        <v>191</v>
      </c>
      <c r="B38" s="165"/>
      <c r="C38" s="165"/>
      <c r="D38" s="165"/>
      <c r="E38" s="165"/>
      <c r="F38" s="165"/>
      <c r="G38" s="165"/>
      <c r="H38" s="165"/>
      <c r="I38" s="165"/>
      <c r="J38" s="165"/>
      <c r="K38" s="165"/>
    </row>
    <row r="40" spans="1:11" ht="12" customHeight="1">
      <c r="A40" s="160" t="s">
        <v>183</v>
      </c>
      <c r="B40" s="162" t="s">
        <v>212</v>
      </c>
      <c r="C40" s="156" t="s">
        <v>213</v>
      </c>
      <c r="D40" s="156" t="s">
        <v>218</v>
      </c>
      <c r="E40" s="170"/>
      <c r="F40" s="170"/>
      <c r="G40" s="156" t="s">
        <v>217</v>
      </c>
      <c r="H40" s="170"/>
      <c r="I40" s="157"/>
    </row>
    <row r="41" spans="1:11" ht="29.4" customHeight="1">
      <c r="A41" s="161"/>
      <c r="B41" s="163"/>
      <c r="C41" s="168"/>
      <c r="D41" s="158"/>
      <c r="E41" s="171"/>
      <c r="F41" s="171"/>
      <c r="G41" s="158"/>
      <c r="H41" s="171"/>
      <c r="I41" s="159"/>
    </row>
    <row r="42" spans="1:11" ht="12" customHeight="1">
      <c r="A42" s="159"/>
      <c r="B42" s="164"/>
      <c r="C42" s="169"/>
      <c r="D42" s="50" t="s">
        <v>214</v>
      </c>
      <c r="E42" s="50" t="s">
        <v>215</v>
      </c>
      <c r="F42" s="50" t="s">
        <v>216</v>
      </c>
      <c r="G42" s="50" t="s">
        <v>214</v>
      </c>
      <c r="H42" s="50" t="s">
        <v>215</v>
      </c>
      <c r="I42" s="50" t="s">
        <v>216</v>
      </c>
    </row>
    <row r="43" spans="1:11" ht="12" customHeight="1">
      <c r="A43" s="6" t="s">
        <v>179</v>
      </c>
      <c r="B43" s="51">
        <v>173</v>
      </c>
      <c r="C43" s="29">
        <v>4.7</v>
      </c>
      <c r="D43" s="51">
        <v>72</v>
      </c>
      <c r="E43" s="51">
        <v>78</v>
      </c>
      <c r="F43" s="51">
        <v>22</v>
      </c>
      <c r="G43" s="58">
        <v>41.6</v>
      </c>
      <c r="H43" s="58">
        <v>45.1</v>
      </c>
      <c r="I43" s="58">
        <v>12.7</v>
      </c>
    </row>
    <row r="44" spans="1:11" ht="12" customHeight="1">
      <c r="A44" s="6" t="s">
        <v>180</v>
      </c>
      <c r="B44" s="51">
        <v>2062</v>
      </c>
      <c r="C44" s="29">
        <v>56.1</v>
      </c>
      <c r="D44" s="51">
        <v>695</v>
      </c>
      <c r="E44" s="51">
        <v>791</v>
      </c>
      <c r="F44" s="51">
        <v>565</v>
      </c>
      <c r="G44" s="58">
        <v>33.700000000000003</v>
      </c>
      <c r="H44" s="58">
        <v>38.4</v>
      </c>
      <c r="I44" s="58">
        <v>27.4</v>
      </c>
    </row>
    <row r="45" spans="1:11" ht="12" customHeight="1">
      <c r="A45" s="6" t="s">
        <v>181</v>
      </c>
      <c r="B45" s="51">
        <v>962</v>
      </c>
      <c r="C45" s="29">
        <v>26.2</v>
      </c>
      <c r="D45" s="51">
        <v>163</v>
      </c>
      <c r="E45" s="51">
        <v>347</v>
      </c>
      <c r="F45" s="51">
        <v>443</v>
      </c>
      <c r="G45" s="58">
        <v>16.899999999999999</v>
      </c>
      <c r="H45" s="58">
        <v>36.1</v>
      </c>
      <c r="I45" s="58">
        <v>46</v>
      </c>
    </row>
    <row r="46" spans="1:11" ht="12" customHeight="1">
      <c r="A46" s="6" t="s">
        <v>182</v>
      </c>
      <c r="B46" s="51">
        <v>476</v>
      </c>
      <c r="C46" s="29">
        <v>13</v>
      </c>
      <c r="D46" s="51">
        <v>91</v>
      </c>
      <c r="E46" s="51">
        <v>149</v>
      </c>
      <c r="F46" s="51">
        <v>234</v>
      </c>
      <c r="G46" s="58">
        <v>19.100000000000001</v>
      </c>
      <c r="H46" s="58">
        <v>31.3</v>
      </c>
      <c r="I46" s="58">
        <v>49.2</v>
      </c>
    </row>
    <row r="47" spans="1:11" ht="12" customHeight="1">
      <c r="A47" s="145" t="s">
        <v>320</v>
      </c>
      <c r="B47" s="52">
        <v>3673</v>
      </c>
      <c r="C47" s="59">
        <v>100</v>
      </c>
      <c r="D47" s="52">
        <v>1021</v>
      </c>
      <c r="E47" s="52">
        <v>1365</v>
      </c>
      <c r="F47" s="52">
        <v>1264</v>
      </c>
      <c r="G47" s="57">
        <v>27.8</v>
      </c>
      <c r="H47" s="57">
        <v>37.200000000000003</v>
      </c>
      <c r="I47" s="57">
        <v>34.4</v>
      </c>
    </row>
    <row r="49" spans="1:11" ht="12" customHeight="1">
      <c r="A49" s="165" t="s">
        <v>192</v>
      </c>
      <c r="B49" s="165"/>
      <c r="C49" s="165"/>
      <c r="D49" s="165"/>
      <c r="E49" s="165"/>
      <c r="F49" s="165"/>
      <c r="G49" s="165"/>
      <c r="H49" s="165"/>
      <c r="I49" s="165"/>
      <c r="J49" s="165"/>
      <c r="K49" s="165"/>
    </row>
    <row r="51" spans="1:11" ht="12" customHeight="1">
      <c r="A51" s="160" t="s">
        <v>183</v>
      </c>
      <c r="B51" s="162" t="s">
        <v>212</v>
      </c>
      <c r="C51" s="156" t="s">
        <v>213</v>
      </c>
      <c r="D51" s="156" t="s">
        <v>218</v>
      </c>
      <c r="E51" s="170"/>
      <c r="F51" s="170"/>
      <c r="G51" s="156" t="s">
        <v>217</v>
      </c>
      <c r="H51" s="170"/>
      <c r="I51" s="157"/>
    </row>
    <row r="52" spans="1:11" ht="30" customHeight="1">
      <c r="A52" s="161"/>
      <c r="B52" s="163"/>
      <c r="C52" s="168"/>
      <c r="D52" s="158"/>
      <c r="E52" s="171"/>
      <c r="F52" s="171"/>
      <c r="G52" s="158"/>
      <c r="H52" s="171"/>
      <c r="I52" s="159"/>
    </row>
    <row r="53" spans="1:11" ht="12" customHeight="1">
      <c r="A53" s="159"/>
      <c r="B53" s="164"/>
      <c r="C53" s="169"/>
      <c r="D53" s="50" t="s">
        <v>214</v>
      </c>
      <c r="E53" s="50" t="s">
        <v>215</v>
      </c>
      <c r="F53" s="50" t="s">
        <v>216</v>
      </c>
      <c r="G53" s="50" t="s">
        <v>214</v>
      </c>
      <c r="H53" s="50" t="s">
        <v>215</v>
      </c>
      <c r="I53" s="50" t="s">
        <v>216</v>
      </c>
    </row>
    <row r="54" spans="1:11" ht="12" customHeight="1">
      <c r="A54" s="6" t="s">
        <v>179</v>
      </c>
      <c r="B54" s="51">
        <v>22</v>
      </c>
      <c r="C54" s="29">
        <v>2.7</v>
      </c>
      <c r="D54" s="51">
        <v>5</v>
      </c>
      <c r="E54" s="51">
        <v>10</v>
      </c>
      <c r="F54" s="51">
        <v>7</v>
      </c>
      <c r="G54" s="58">
        <v>22.7</v>
      </c>
      <c r="H54" s="58">
        <v>45.5</v>
      </c>
      <c r="I54" s="58">
        <v>31.8</v>
      </c>
    </row>
    <row r="55" spans="1:11" ht="12" customHeight="1">
      <c r="A55" s="6" t="s">
        <v>180</v>
      </c>
      <c r="B55" s="51">
        <v>254</v>
      </c>
      <c r="C55" s="29">
        <v>31.7</v>
      </c>
      <c r="D55" s="51">
        <v>70</v>
      </c>
      <c r="E55" s="51">
        <v>91</v>
      </c>
      <c r="F55" s="51">
        <v>93</v>
      </c>
      <c r="G55" s="58">
        <v>27.6</v>
      </c>
      <c r="H55" s="58">
        <v>35.799999999999997</v>
      </c>
      <c r="I55" s="58">
        <v>36.6</v>
      </c>
    </row>
    <row r="56" spans="1:11" ht="12" customHeight="1">
      <c r="A56" s="6" t="s">
        <v>181</v>
      </c>
      <c r="B56" s="51">
        <v>217</v>
      </c>
      <c r="C56" s="29">
        <v>27.1</v>
      </c>
      <c r="D56" s="51">
        <v>32</v>
      </c>
      <c r="E56" s="51">
        <v>37</v>
      </c>
      <c r="F56" s="51">
        <v>146</v>
      </c>
      <c r="G56" s="58">
        <v>14.7</v>
      </c>
      <c r="H56" s="58">
        <v>17.100000000000001</v>
      </c>
      <c r="I56" s="58">
        <v>67.3</v>
      </c>
    </row>
    <row r="57" spans="1:11" ht="12" customHeight="1">
      <c r="A57" s="6" t="s">
        <v>182</v>
      </c>
      <c r="B57" s="51">
        <v>308</v>
      </c>
      <c r="C57" s="29">
        <v>38.5</v>
      </c>
      <c r="D57" s="51">
        <v>64</v>
      </c>
      <c r="E57" s="51">
        <v>62</v>
      </c>
      <c r="F57" s="51">
        <v>181</v>
      </c>
      <c r="G57" s="58">
        <v>20.8</v>
      </c>
      <c r="H57" s="58">
        <v>20.100000000000001</v>
      </c>
      <c r="I57" s="58">
        <v>58.8</v>
      </c>
    </row>
    <row r="58" spans="1:11" ht="12" customHeight="1">
      <c r="A58" s="145" t="s">
        <v>320</v>
      </c>
      <c r="B58" s="52">
        <v>801</v>
      </c>
      <c r="C58" s="59">
        <v>100</v>
      </c>
      <c r="D58" s="52">
        <v>171</v>
      </c>
      <c r="E58" s="52">
        <v>200</v>
      </c>
      <c r="F58" s="52">
        <v>427</v>
      </c>
      <c r="G58" s="57">
        <v>21.3</v>
      </c>
      <c r="H58" s="57">
        <v>25</v>
      </c>
      <c r="I58" s="57">
        <v>53.3</v>
      </c>
    </row>
    <row r="60" spans="1:11" ht="12" customHeight="1">
      <c r="A60" s="165" t="s">
        <v>193</v>
      </c>
      <c r="B60" s="165"/>
      <c r="C60" s="165"/>
      <c r="D60" s="165"/>
      <c r="E60" s="165"/>
      <c r="F60" s="165"/>
      <c r="G60" s="165"/>
      <c r="H60" s="165"/>
      <c r="I60" s="165"/>
      <c r="J60" s="165"/>
      <c r="K60" s="165"/>
    </row>
    <row r="62" spans="1:11" ht="12" customHeight="1">
      <c r="A62" s="160" t="s">
        <v>183</v>
      </c>
      <c r="B62" s="162" t="s">
        <v>212</v>
      </c>
      <c r="C62" s="156" t="s">
        <v>213</v>
      </c>
      <c r="D62" s="156" t="s">
        <v>218</v>
      </c>
      <c r="E62" s="170"/>
      <c r="F62" s="170"/>
      <c r="G62" s="156" t="s">
        <v>217</v>
      </c>
      <c r="H62" s="170"/>
      <c r="I62" s="157"/>
    </row>
    <row r="63" spans="1:11" ht="28.8" customHeight="1">
      <c r="A63" s="161"/>
      <c r="B63" s="163"/>
      <c r="C63" s="168"/>
      <c r="D63" s="158"/>
      <c r="E63" s="171"/>
      <c r="F63" s="171"/>
      <c r="G63" s="158"/>
      <c r="H63" s="171"/>
      <c r="I63" s="159"/>
    </row>
    <row r="64" spans="1:11" ht="12" customHeight="1">
      <c r="A64" s="159"/>
      <c r="B64" s="164"/>
      <c r="C64" s="169"/>
      <c r="D64" s="50" t="s">
        <v>214</v>
      </c>
      <c r="E64" s="50" t="s">
        <v>215</v>
      </c>
      <c r="F64" s="50" t="s">
        <v>216</v>
      </c>
      <c r="G64" s="50" t="s">
        <v>214</v>
      </c>
      <c r="H64" s="50" t="s">
        <v>215</v>
      </c>
      <c r="I64" s="50" t="s">
        <v>216</v>
      </c>
    </row>
    <row r="65" spans="1:11" ht="12" customHeight="1">
      <c r="A65" s="6" t="s">
        <v>179</v>
      </c>
      <c r="B65" s="51">
        <v>143</v>
      </c>
      <c r="C65" s="29">
        <v>2</v>
      </c>
      <c r="D65" s="51">
        <v>60</v>
      </c>
      <c r="E65" s="51">
        <v>48</v>
      </c>
      <c r="F65" s="51">
        <v>34</v>
      </c>
      <c r="G65" s="58">
        <v>42</v>
      </c>
      <c r="H65" s="58">
        <v>33.6</v>
      </c>
      <c r="I65" s="58">
        <v>23.8</v>
      </c>
    </row>
    <row r="66" spans="1:11" ht="12" customHeight="1">
      <c r="A66" s="6" t="s">
        <v>180</v>
      </c>
      <c r="B66" s="51">
        <v>2240</v>
      </c>
      <c r="C66" s="29">
        <v>32</v>
      </c>
      <c r="D66" s="51">
        <v>727</v>
      </c>
      <c r="E66" s="51">
        <v>734</v>
      </c>
      <c r="F66" s="51">
        <v>771</v>
      </c>
      <c r="G66" s="58">
        <v>32.5</v>
      </c>
      <c r="H66" s="58">
        <v>32.799999999999997</v>
      </c>
      <c r="I66" s="58">
        <v>34.4</v>
      </c>
    </row>
    <row r="67" spans="1:11" ht="12" customHeight="1">
      <c r="A67" s="6" t="s">
        <v>181</v>
      </c>
      <c r="B67" s="51">
        <v>2029</v>
      </c>
      <c r="C67" s="29">
        <v>29</v>
      </c>
      <c r="D67" s="51">
        <v>363</v>
      </c>
      <c r="E67" s="51">
        <v>611</v>
      </c>
      <c r="F67" s="51">
        <v>1045</v>
      </c>
      <c r="G67" s="58">
        <v>17.899999999999999</v>
      </c>
      <c r="H67" s="58">
        <v>30.1</v>
      </c>
      <c r="I67" s="58">
        <v>51.5</v>
      </c>
    </row>
    <row r="68" spans="1:11" ht="12" customHeight="1">
      <c r="A68" s="6" t="s">
        <v>182</v>
      </c>
      <c r="B68" s="51">
        <v>2579</v>
      </c>
      <c r="C68" s="29">
        <v>36.9</v>
      </c>
      <c r="D68" s="51">
        <v>589</v>
      </c>
      <c r="E68" s="51">
        <v>639</v>
      </c>
      <c r="F68" s="51">
        <v>1343</v>
      </c>
      <c r="G68" s="58">
        <v>22.8</v>
      </c>
      <c r="H68" s="58">
        <v>24.8</v>
      </c>
      <c r="I68" s="58">
        <v>52.1</v>
      </c>
    </row>
    <row r="69" spans="1:11" ht="12" customHeight="1">
      <c r="A69" s="145" t="s">
        <v>320</v>
      </c>
      <c r="B69" s="52">
        <v>6991</v>
      </c>
      <c r="C69" s="59">
        <v>100</v>
      </c>
      <c r="D69" s="52">
        <v>1739</v>
      </c>
      <c r="E69" s="52">
        <v>2032</v>
      </c>
      <c r="F69" s="52">
        <v>3193</v>
      </c>
      <c r="G69" s="57">
        <v>24.9</v>
      </c>
      <c r="H69" s="57">
        <v>29.1</v>
      </c>
      <c r="I69" s="57">
        <v>45.7</v>
      </c>
    </row>
    <row r="71" spans="1:11" ht="12" customHeight="1">
      <c r="A71" s="165" t="s">
        <v>194</v>
      </c>
      <c r="B71" s="165"/>
      <c r="C71" s="165"/>
      <c r="D71" s="165"/>
      <c r="E71" s="165"/>
      <c r="F71" s="165"/>
      <c r="G71" s="165"/>
      <c r="H71" s="165"/>
      <c r="I71" s="165"/>
      <c r="J71" s="165"/>
      <c r="K71" s="165"/>
    </row>
    <row r="73" spans="1:11" ht="12" customHeight="1">
      <c r="A73" s="160" t="s">
        <v>183</v>
      </c>
      <c r="B73" s="162" t="s">
        <v>212</v>
      </c>
      <c r="C73" s="156" t="s">
        <v>213</v>
      </c>
      <c r="D73" s="156" t="s">
        <v>218</v>
      </c>
      <c r="E73" s="170"/>
      <c r="F73" s="170"/>
      <c r="G73" s="156" t="s">
        <v>217</v>
      </c>
      <c r="H73" s="170"/>
      <c r="I73" s="157"/>
    </row>
    <row r="74" spans="1:11" ht="29.4" customHeight="1">
      <c r="A74" s="161"/>
      <c r="B74" s="163"/>
      <c r="C74" s="168"/>
      <c r="D74" s="158"/>
      <c r="E74" s="171"/>
      <c r="F74" s="171"/>
      <c r="G74" s="158"/>
      <c r="H74" s="171"/>
      <c r="I74" s="159"/>
    </row>
    <row r="75" spans="1:11" ht="16.8" customHeight="1">
      <c r="A75" s="159"/>
      <c r="B75" s="164"/>
      <c r="C75" s="169"/>
      <c r="D75" s="50" t="s">
        <v>214</v>
      </c>
      <c r="E75" s="50" t="s">
        <v>215</v>
      </c>
      <c r="F75" s="50" t="s">
        <v>216</v>
      </c>
      <c r="G75" s="50" t="s">
        <v>214</v>
      </c>
      <c r="H75" s="50" t="s">
        <v>215</v>
      </c>
      <c r="I75" s="50" t="s">
        <v>216</v>
      </c>
    </row>
    <row r="76" spans="1:11" ht="12" customHeight="1">
      <c r="A76" s="6" t="s">
        <v>179</v>
      </c>
      <c r="B76" s="51">
        <v>139</v>
      </c>
      <c r="C76" s="29">
        <v>3.1</v>
      </c>
      <c r="D76" s="51">
        <v>59</v>
      </c>
      <c r="E76" s="51">
        <v>50</v>
      </c>
      <c r="F76" s="51">
        <v>30</v>
      </c>
      <c r="G76" s="58">
        <v>42.4</v>
      </c>
      <c r="H76" s="58">
        <v>36</v>
      </c>
      <c r="I76" s="58">
        <v>21.6</v>
      </c>
    </row>
    <row r="77" spans="1:11" ht="12" customHeight="1">
      <c r="A77" s="6" t="s">
        <v>180</v>
      </c>
      <c r="B77" s="51">
        <v>2004</v>
      </c>
      <c r="C77" s="29">
        <v>45.1</v>
      </c>
      <c r="D77" s="51">
        <v>625</v>
      </c>
      <c r="E77" s="51">
        <v>679</v>
      </c>
      <c r="F77" s="51">
        <v>696</v>
      </c>
      <c r="G77" s="58">
        <v>31.2</v>
      </c>
      <c r="H77" s="58">
        <v>33.9</v>
      </c>
      <c r="I77" s="58">
        <v>34.700000000000003</v>
      </c>
    </row>
    <row r="78" spans="1:11" ht="12" customHeight="1">
      <c r="A78" s="6" t="s">
        <v>181</v>
      </c>
      <c r="B78" s="51">
        <v>1327</v>
      </c>
      <c r="C78" s="29">
        <v>29.9</v>
      </c>
      <c r="D78" s="51">
        <v>234</v>
      </c>
      <c r="E78" s="51">
        <v>381</v>
      </c>
      <c r="F78" s="51">
        <v>712</v>
      </c>
      <c r="G78" s="58">
        <v>17.600000000000001</v>
      </c>
      <c r="H78" s="58">
        <v>28.7</v>
      </c>
      <c r="I78" s="58">
        <v>53.7</v>
      </c>
    </row>
    <row r="79" spans="1:11" ht="12" customHeight="1">
      <c r="A79" s="6" t="s">
        <v>182</v>
      </c>
      <c r="B79" s="51">
        <v>973</v>
      </c>
      <c r="C79" s="29">
        <v>21.9</v>
      </c>
      <c r="D79" s="51">
        <v>167</v>
      </c>
      <c r="E79" s="51">
        <v>236</v>
      </c>
      <c r="F79" s="51">
        <v>569</v>
      </c>
      <c r="G79" s="58">
        <v>17.2</v>
      </c>
      <c r="H79" s="58">
        <v>24.3</v>
      </c>
      <c r="I79" s="58">
        <v>58.5</v>
      </c>
    </row>
    <row r="80" spans="1:11" ht="12" customHeight="1">
      <c r="A80" s="145" t="s">
        <v>320</v>
      </c>
      <c r="B80" s="52">
        <v>4443</v>
      </c>
      <c r="C80" s="59">
        <v>100</v>
      </c>
      <c r="D80" s="52">
        <v>1085</v>
      </c>
      <c r="E80" s="52">
        <v>1346</v>
      </c>
      <c r="F80" s="52">
        <v>2007</v>
      </c>
      <c r="G80" s="57">
        <v>24.4</v>
      </c>
      <c r="H80" s="57">
        <v>30.3</v>
      </c>
      <c r="I80" s="57">
        <v>45.2</v>
      </c>
    </row>
    <row r="82" spans="1:9">
      <c r="A82" s="149" t="s">
        <v>317</v>
      </c>
      <c r="B82" s="149"/>
      <c r="C82" s="149"/>
      <c r="D82" s="150"/>
      <c r="E82" s="150"/>
      <c r="F82" s="150"/>
      <c r="G82" s="150"/>
      <c r="H82" s="150"/>
      <c r="I82" s="150"/>
    </row>
    <row r="83" spans="1:9">
      <c r="A83" s="149" t="s">
        <v>318</v>
      </c>
      <c r="B83" s="149"/>
      <c r="C83" s="149"/>
      <c r="D83" s="150"/>
      <c r="E83" s="150"/>
      <c r="F83" s="150"/>
      <c r="G83" s="150"/>
      <c r="H83" s="150"/>
      <c r="I83" s="150"/>
    </row>
    <row r="84" spans="1:9">
      <c r="A84" s="149" t="s">
        <v>319</v>
      </c>
      <c r="B84" s="149"/>
      <c r="C84" s="149"/>
      <c r="D84" s="150"/>
      <c r="E84" s="150"/>
      <c r="F84" s="150"/>
      <c r="G84" s="150"/>
      <c r="H84" s="150"/>
      <c r="I84" s="150"/>
    </row>
    <row r="85" spans="1:9" ht="13.2" customHeight="1">
      <c r="A85" s="151" t="s">
        <v>195</v>
      </c>
      <c r="B85" s="152"/>
      <c r="C85" s="152"/>
      <c r="D85" s="153"/>
      <c r="E85" s="153"/>
      <c r="F85" s="153"/>
      <c r="G85" s="153"/>
      <c r="H85" s="153"/>
      <c r="I85" s="153"/>
    </row>
    <row r="86" spans="1:9" ht="12" customHeight="1">
      <c r="A86" s="154" t="s">
        <v>196</v>
      </c>
      <c r="B86" s="154"/>
      <c r="C86" s="154"/>
      <c r="D86" s="155"/>
      <c r="E86" s="155"/>
      <c r="F86" s="155"/>
      <c r="G86" s="155"/>
      <c r="H86" s="155"/>
      <c r="I86" s="155"/>
    </row>
    <row r="87" spans="1:9" ht="12" customHeight="1">
      <c r="A87" s="166" t="s">
        <v>197</v>
      </c>
      <c r="B87" s="148" t="s">
        <v>198</v>
      </c>
      <c r="C87" s="148"/>
    </row>
    <row r="88" spans="1:9" ht="12" customHeight="1">
      <c r="A88" s="151"/>
      <c r="B88" s="138" t="s">
        <v>199</v>
      </c>
      <c r="C88" s="138" t="s">
        <v>200</v>
      </c>
    </row>
    <row r="89" spans="1:9" ht="12" customHeight="1">
      <c r="A89" s="138" t="s">
        <v>0</v>
      </c>
      <c r="B89" s="139" t="s">
        <v>201</v>
      </c>
      <c r="C89" s="139" t="s">
        <v>202</v>
      </c>
    </row>
    <row r="90" spans="1:9" ht="12" customHeight="1">
      <c r="A90" s="138" t="s">
        <v>1</v>
      </c>
      <c r="B90" s="139" t="s">
        <v>203</v>
      </c>
      <c r="C90" s="139" t="s">
        <v>204</v>
      </c>
    </row>
    <row r="91" spans="1:9" ht="12" customHeight="1">
      <c r="A91" s="138" t="s">
        <v>2</v>
      </c>
      <c r="B91" s="139" t="s">
        <v>205</v>
      </c>
      <c r="C91" s="139" t="s">
        <v>206</v>
      </c>
    </row>
    <row r="92" spans="1:9" ht="12" customHeight="1">
      <c r="A92" s="138" t="s">
        <v>3</v>
      </c>
      <c r="B92" s="140" t="s">
        <v>208</v>
      </c>
      <c r="C92" s="140" t="s">
        <v>207</v>
      </c>
    </row>
    <row r="93" spans="1:9" ht="12" customHeight="1">
      <c r="A93" s="141"/>
      <c r="B93" s="141"/>
      <c r="C93" s="141"/>
    </row>
    <row r="94" spans="1:9">
      <c r="A94" s="151" t="s">
        <v>316</v>
      </c>
      <c r="B94" s="151"/>
      <c r="C94" s="151"/>
      <c r="D94" s="150"/>
      <c r="E94" s="150"/>
      <c r="F94" s="150"/>
      <c r="G94" s="150"/>
      <c r="H94" s="150"/>
      <c r="I94" s="150"/>
    </row>
  </sheetData>
  <mergeCells count="51">
    <mergeCell ref="A16:K16"/>
    <mergeCell ref="A18:A20"/>
    <mergeCell ref="B18:B20"/>
    <mergeCell ref="A2:N3"/>
    <mergeCell ref="A5:K5"/>
    <mergeCell ref="A7:A9"/>
    <mergeCell ref="B7:B9"/>
    <mergeCell ref="A27:K27"/>
    <mergeCell ref="A29:A31"/>
    <mergeCell ref="B29:B31"/>
    <mergeCell ref="D29:F30"/>
    <mergeCell ref="G29:I30"/>
    <mergeCell ref="A38:K38"/>
    <mergeCell ref="A40:A42"/>
    <mergeCell ref="B40:B42"/>
    <mergeCell ref="C40:C42"/>
    <mergeCell ref="D40:F41"/>
    <mergeCell ref="G40:I41"/>
    <mergeCell ref="A49:K49"/>
    <mergeCell ref="A51:A53"/>
    <mergeCell ref="B51:B53"/>
    <mergeCell ref="C51:C53"/>
    <mergeCell ref="D51:F52"/>
    <mergeCell ref="G51:I52"/>
    <mergeCell ref="A60:K60"/>
    <mergeCell ref="A62:A64"/>
    <mergeCell ref="B62:B64"/>
    <mergeCell ref="C62:C64"/>
    <mergeCell ref="D62:F63"/>
    <mergeCell ref="G62:I63"/>
    <mergeCell ref="A82:I82"/>
    <mergeCell ref="A83:I83"/>
    <mergeCell ref="A84:I84"/>
    <mergeCell ref="A85:I85"/>
    <mergeCell ref="A86:I86"/>
    <mergeCell ref="A94:I94"/>
    <mergeCell ref="C7:C9"/>
    <mergeCell ref="D7:F8"/>
    <mergeCell ref="G7:I8"/>
    <mergeCell ref="C18:C20"/>
    <mergeCell ref="D18:F19"/>
    <mergeCell ref="G18:I19"/>
    <mergeCell ref="C29:C31"/>
    <mergeCell ref="A87:A88"/>
    <mergeCell ref="A71:K71"/>
    <mergeCell ref="A73:A75"/>
    <mergeCell ref="B73:B75"/>
    <mergeCell ref="C73:C75"/>
    <mergeCell ref="D73:F74"/>
    <mergeCell ref="G73:I74"/>
    <mergeCell ref="B87:C87"/>
  </mergeCells>
  <pageMargins left="0.05" right="0.05" top="0.5" bottom="0.5" header="0" footer="0"/>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3:F52"/>
  <sheetViews>
    <sheetView topLeftCell="A40" zoomScaleNormal="100" workbookViewId="0">
      <selection activeCell="B50" sqref="B50:F52"/>
    </sheetView>
  </sheetViews>
  <sheetFormatPr defaultColWidth="11.5546875" defaultRowHeight="12"/>
  <cols>
    <col min="1" max="1" width="10.6640625" bestFit="1" customWidth="1"/>
    <col min="2" max="2" width="11.6640625" style="49" bestFit="1" customWidth="1"/>
    <col min="3" max="3" width="11.109375" bestFit="1" customWidth="1"/>
    <col min="4" max="4" width="11.109375" customWidth="1"/>
    <col min="5" max="5" width="10.33203125" customWidth="1"/>
    <col min="6" max="6" width="12.109375" customWidth="1"/>
  </cols>
  <sheetData>
    <row r="3" spans="2:6" ht="24.6" customHeight="1">
      <c r="B3" s="165" t="s">
        <v>221</v>
      </c>
      <c r="C3" s="150"/>
      <c r="D3" s="150"/>
      <c r="E3" s="150"/>
      <c r="F3" s="150"/>
    </row>
    <row r="5" spans="2:6" s="18" customFormat="1" ht="15">
      <c r="B5" s="176" t="s">
        <v>168</v>
      </c>
      <c r="C5" s="174" t="s">
        <v>170</v>
      </c>
      <c r="D5" s="175"/>
      <c r="E5" s="174" t="s">
        <v>171</v>
      </c>
      <c r="F5" s="175"/>
    </row>
    <row r="6" spans="2:6" ht="15">
      <c r="B6" s="177"/>
      <c r="C6" s="60" t="s">
        <v>169</v>
      </c>
      <c r="D6" s="61" t="s">
        <v>10</v>
      </c>
      <c r="E6" s="61" t="s">
        <v>169</v>
      </c>
      <c r="F6" s="61" t="s">
        <v>10</v>
      </c>
    </row>
    <row r="7" spans="2:6" ht="15">
      <c r="B7" s="62">
        <v>1900</v>
      </c>
      <c r="C7" s="62" t="s">
        <v>219</v>
      </c>
      <c r="D7" s="63" t="s">
        <v>219</v>
      </c>
      <c r="E7" s="64">
        <v>43699</v>
      </c>
      <c r="F7" s="72">
        <v>18.100000000000001</v>
      </c>
    </row>
    <row r="8" spans="2:6" ht="15">
      <c r="B8" s="62">
        <v>1910</v>
      </c>
      <c r="C8" s="65">
        <v>2777000</v>
      </c>
      <c r="D8" s="72">
        <v>30.1</v>
      </c>
      <c r="E8" s="64">
        <v>64109</v>
      </c>
      <c r="F8" s="72">
        <v>22.8</v>
      </c>
    </row>
    <row r="9" spans="2:6" ht="15">
      <c r="B9" s="62">
        <v>1920</v>
      </c>
      <c r="C9" s="65">
        <v>2950000</v>
      </c>
      <c r="D9" s="72">
        <v>27.7</v>
      </c>
      <c r="E9" s="64">
        <v>92245</v>
      </c>
      <c r="F9" s="72">
        <v>25.1</v>
      </c>
    </row>
    <row r="10" spans="2:6" ht="15">
      <c r="B10" s="62">
        <v>1930</v>
      </c>
      <c r="C10" s="65">
        <v>2618000</v>
      </c>
      <c r="D10" s="72">
        <v>21.3</v>
      </c>
      <c r="E10" s="64">
        <v>98882</v>
      </c>
      <c r="F10" s="72">
        <v>20.399999999999999</v>
      </c>
    </row>
    <row r="11" spans="2:6" ht="15">
      <c r="B11" s="62">
        <v>1940</v>
      </c>
      <c r="C11" s="65">
        <v>2559000</v>
      </c>
      <c r="D11" s="72">
        <v>19.399999999999999</v>
      </c>
      <c r="E11" s="64">
        <v>99106</v>
      </c>
      <c r="F11" s="72">
        <v>18.899999999999999</v>
      </c>
    </row>
    <row r="12" spans="2:6" ht="15">
      <c r="B12" s="62">
        <v>1950</v>
      </c>
      <c r="C12" s="65">
        <v>3632000</v>
      </c>
      <c r="D12" s="72">
        <v>24.1</v>
      </c>
      <c r="E12" s="64">
        <v>160055</v>
      </c>
      <c r="F12" s="72">
        <v>25.1</v>
      </c>
    </row>
    <row r="13" spans="2:6" ht="15">
      <c r="B13" s="62">
        <v>1960</v>
      </c>
      <c r="C13" s="65">
        <v>4257850</v>
      </c>
      <c r="D13" s="72">
        <v>23.7</v>
      </c>
      <c r="E13" s="64">
        <v>195056</v>
      </c>
      <c r="F13" s="72">
        <v>24.9</v>
      </c>
    </row>
    <row r="14" spans="2:6" ht="15">
      <c r="B14" s="62">
        <v>1970</v>
      </c>
      <c r="C14" s="65">
        <v>3731386</v>
      </c>
      <c r="D14" s="72">
        <v>18.399999999999999</v>
      </c>
      <c r="E14" s="64">
        <v>171667</v>
      </c>
      <c r="F14" s="72">
        <v>19.3</v>
      </c>
    </row>
    <row r="15" spans="2:6" ht="15">
      <c r="B15" s="62">
        <v>1980</v>
      </c>
      <c r="C15" s="65">
        <v>3612258</v>
      </c>
      <c r="D15" s="72">
        <v>15.9</v>
      </c>
      <c r="E15" s="64">
        <v>145162</v>
      </c>
      <c r="F15" s="72">
        <v>15.7</v>
      </c>
    </row>
    <row r="16" spans="2:6" ht="15">
      <c r="B16" s="62">
        <v>1990</v>
      </c>
      <c r="C16" s="65">
        <v>4158212</v>
      </c>
      <c r="D16" s="72">
        <v>16.7</v>
      </c>
      <c r="E16" s="64">
        <v>153080</v>
      </c>
      <c r="F16" s="72">
        <v>16.399999999999999</v>
      </c>
    </row>
    <row r="17" spans="2:6" ht="15">
      <c r="B17" s="62">
        <v>1991</v>
      </c>
      <c r="C17" s="65">
        <v>4110907</v>
      </c>
      <c r="D17" s="72">
        <v>16.2</v>
      </c>
      <c r="E17" s="64">
        <v>149478</v>
      </c>
      <c r="F17" s="72">
        <v>15.9</v>
      </c>
    </row>
    <row r="18" spans="2:6" ht="15">
      <c r="B18" s="62">
        <v>1992</v>
      </c>
      <c r="C18" s="65">
        <v>4065014</v>
      </c>
      <c r="D18" s="72">
        <v>15.8</v>
      </c>
      <c r="E18" s="64">
        <v>143827</v>
      </c>
      <c r="F18" s="72">
        <v>15.2</v>
      </c>
    </row>
    <row r="19" spans="2:6" ht="15">
      <c r="B19" s="62">
        <v>1993</v>
      </c>
      <c r="C19" s="65">
        <v>4000240</v>
      </c>
      <c r="D19" s="72">
        <v>15.4</v>
      </c>
      <c r="E19" s="64">
        <v>139560</v>
      </c>
      <c r="F19" s="72">
        <v>14.6</v>
      </c>
    </row>
    <row r="20" spans="2:6" ht="15">
      <c r="B20" s="62">
        <v>1994</v>
      </c>
      <c r="C20" s="65">
        <v>3952767</v>
      </c>
      <c r="D20" s="72">
        <v>15</v>
      </c>
      <c r="E20" s="64">
        <v>137844</v>
      </c>
      <c r="F20" s="72">
        <v>14.4</v>
      </c>
    </row>
    <row r="21" spans="2:6" ht="15">
      <c r="B21" s="62">
        <v>1995</v>
      </c>
      <c r="C21" s="65">
        <v>3899589</v>
      </c>
      <c r="D21" s="71">
        <v>14.6</v>
      </c>
      <c r="E21" s="64">
        <v>134169</v>
      </c>
      <c r="F21" s="72">
        <v>13.9</v>
      </c>
    </row>
    <row r="22" spans="2:6" ht="15">
      <c r="B22" s="62">
        <v>1996</v>
      </c>
      <c r="C22" s="65">
        <v>3891494</v>
      </c>
      <c r="D22" s="71">
        <v>14.4</v>
      </c>
      <c r="E22" s="64">
        <v>133231</v>
      </c>
      <c r="F22" s="72">
        <v>13.7</v>
      </c>
    </row>
    <row r="23" spans="2:6" ht="15">
      <c r="B23" s="62">
        <v>1997</v>
      </c>
      <c r="C23" s="65">
        <v>3880894</v>
      </c>
      <c r="D23" s="72">
        <v>14.2</v>
      </c>
      <c r="E23" s="64">
        <v>133549</v>
      </c>
      <c r="F23" s="72">
        <v>13.6</v>
      </c>
    </row>
    <row r="24" spans="2:6" ht="15">
      <c r="B24" s="62">
        <v>1998</v>
      </c>
      <c r="C24" s="65">
        <v>3941553</v>
      </c>
      <c r="D24" s="72">
        <v>14.3</v>
      </c>
      <c r="E24" s="64">
        <v>133649</v>
      </c>
      <c r="F24" s="72">
        <v>13.6</v>
      </c>
    </row>
    <row r="25" spans="2:6" ht="15">
      <c r="B25" s="62">
        <v>1999</v>
      </c>
      <c r="C25" s="65">
        <v>3959417</v>
      </c>
      <c r="D25" s="72">
        <v>14.2</v>
      </c>
      <c r="E25" s="64">
        <v>133429</v>
      </c>
      <c r="F25" s="72">
        <v>13.5</v>
      </c>
    </row>
    <row r="26" spans="2:6" ht="15">
      <c r="B26" s="62">
        <v>2000</v>
      </c>
      <c r="C26" s="65">
        <v>4058814</v>
      </c>
      <c r="D26" s="72">
        <v>14.4</v>
      </c>
      <c r="E26" s="64">
        <v>136048</v>
      </c>
      <c r="F26" s="72">
        <v>13.7</v>
      </c>
    </row>
    <row r="27" spans="2:6" ht="15">
      <c r="B27" s="62">
        <v>2001</v>
      </c>
      <c r="C27" s="65">
        <v>4025933</v>
      </c>
      <c r="D27" s="71">
        <v>14.1</v>
      </c>
      <c r="E27" s="65">
        <v>133247</v>
      </c>
      <c r="F27" s="72">
        <v>13.3</v>
      </c>
    </row>
    <row r="28" spans="2:6" ht="15">
      <c r="B28" s="62">
        <v>2002</v>
      </c>
      <c r="C28" s="65">
        <v>4021726</v>
      </c>
      <c r="D28" s="71">
        <v>14</v>
      </c>
      <c r="E28" s="65">
        <v>129518</v>
      </c>
      <c r="F28" s="72">
        <v>12.9</v>
      </c>
    </row>
    <row r="29" spans="2:6" ht="15">
      <c r="B29" s="62">
        <v>2003</v>
      </c>
      <c r="C29" s="65">
        <v>4089950</v>
      </c>
      <c r="D29" s="71">
        <v>14.1</v>
      </c>
      <c r="E29" s="65">
        <v>130850</v>
      </c>
      <c r="F29" s="72">
        <v>13</v>
      </c>
    </row>
    <row r="30" spans="2:6" ht="15">
      <c r="B30" s="62">
        <v>2004</v>
      </c>
      <c r="C30" s="65">
        <v>4112052</v>
      </c>
      <c r="D30" s="71">
        <v>14</v>
      </c>
      <c r="E30" s="65">
        <v>129710</v>
      </c>
      <c r="F30" s="72">
        <v>12.8</v>
      </c>
    </row>
    <row r="31" spans="2:6" ht="15">
      <c r="B31" s="62">
        <v>2005</v>
      </c>
      <c r="C31" s="65">
        <v>4138349</v>
      </c>
      <c r="D31" s="71">
        <v>14</v>
      </c>
      <c r="E31" s="65">
        <v>127518</v>
      </c>
      <c r="F31" s="72">
        <v>12.6</v>
      </c>
    </row>
    <row r="32" spans="2:6" ht="15">
      <c r="B32" s="62">
        <v>2006</v>
      </c>
      <c r="C32" s="65">
        <v>4265555</v>
      </c>
      <c r="D32" s="71">
        <v>14.3</v>
      </c>
      <c r="E32" s="65">
        <v>127537</v>
      </c>
      <c r="F32" s="72">
        <v>12.6</v>
      </c>
    </row>
    <row r="33" spans="2:6" ht="15">
      <c r="B33" s="62">
        <v>2007</v>
      </c>
      <c r="C33" s="65">
        <v>4316233</v>
      </c>
      <c r="D33" s="71">
        <v>14.3</v>
      </c>
      <c r="E33" s="65">
        <v>125172</v>
      </c>
      <c r="F33" s="72">
        <v>12.4</v>
      </c>
    </row>
    <row r="34" spans="2:6" ht="15">
      <c r="B34" s="62">
        <v>2008</v>
      </c>
      <c r="C34" s="65">
        <v>4247694</v>
      </c>
      <c r="D34" s="71">
        <v>14</v>
      </c>
      <c r="E34" s="65">
        <v>121231</v>
      </c>
      <c r="F34" s="72">
        <v>12.1</v>
      </c>
    </row>
    <row r="35" spans="2:6" ht="15">
      <c r="B35" s="62">
        <v>2009</v>
      </c>
      <c r="C35" s="65">
        <v>4130665</v>
      </c>
      <c r="D35" s="71">
        <v>13.5</v>
      </c>
      <c r="E35" s="65">
        <v>117309</v>
      </c>
      <c r="F35" s="72">
        <v>11.8</v>
      </c>
    </row>
    <row r="36" spans="2:6" ht="15">
      <c r="B36" s="62">
        <v>2010</v>
      </c>
      <c r="C36" s="65">
        <v>3999386</v>
      </c>
      <c r="D36" s="71">
        <v>13</v>
      </c>
      <c r="E36" s="65">
        <v>114717</v>
      </c>
      <c r="F36" s="72">
        <v>11.6</v>
      </c>
    </row>
    <row r="37" spans="2:6" ht="15">
      <c r="B37" s="62">
        <v>2011</v>
      </c>
      <c r="C37" s="65">
        <v>3953590</v>
      </c>
      <c r="D37" s="71">
        <v>12.7</v>
      </c>
      <c r="E37" s="65">
        <v>114159</v>
      </c>
      <c r="F37" s="72">
        <v>11.6</v>
      </c>
    </row>
    <row r="38" spans="2:6" ht="15">
      <c r="B38" s="62">
        <v>2012</v>
      </c>
      <c r="C38" s="65">
        <v>3952841</v>
      </c>
      <c r="D38" s="71">
        <v>12.6</v>
      </c>
      <c r="E38" s="65">
        <v>112708</v>
      </c>
      <c r="F38" s="72">
        <v>11.4</v>
      </c>
    </row>
    <row r="39" spans="2:6" ht="15">
      <c r="B39" s="62">
        <v>2013</v>
      </c>
      <c r="C39" s="65">
        <v>3932181</v>
      </c>
      <c r="D39" s="71">
        <v>12.4</v>
      </c>
      <c r="E39" s="65">
        <v>113732</v>
      </c>
      <c r="F39" s="72">
        <v>11.5</v>
      </c>
    </row>
    <row r="40" spans="2:6" ht="15">
      <c r="B40" s="62">
        <v>2014</v>
      </c>
      <c r="C40" s="65">
        <v>3988076</v>
      </c>
      <c r="D40" s="71">
        <v>12.5</v>
      </c>
      <c r="E40" s="65">
        <v>114460</v>
      </c>
      <c r="F40" s="72">
        <v>11.6</v>
      </c>
    </row>
    <row r="41" spans="2:6" s="49" customFormat="1" ht="15">
      <c r="B41" s="67">
        <v>2015</v>
      </c>
      <c r="C41" s="65">
        <v>3978497</v>
      </c>
      <c r="D41" s="71">
        <v>12.4</v>
      </c>
      <c r="E41" s="68">
        <v>113211</v>
      </c>
      <c r="F41" s="73">
        <v>11.4</v>
      </c>
    </row>
    <row r="42" spans="2:6" s="49" customFormat="1" ht="15">
      <c r="B42" s="67">
        <v>2016</v>
      </c>
      <c r="C42" s="65">
        <v>3945875</v>
      </c>
      <c r="D42" s="71">
        <v>12.2</v>
      </c>
      <c r="E42" s="68">
        <v>113374</v>
      </c>
      <c r="F42" s="73">
        <v>11.4</v>
      </c>
    </row>
    <row r="43" spans="2:6" s="49" customFormat="1" ht="15">
      <c r="B43" s="67">
        <v>2017</v>
      </c>
      <c r="C43" s="65">
        <v>3855500</v>
      </c>
      <c r="D43" s="71">
        <v>11.8</v>
      </c>
      <c r="E43" s="68">
        <v>111507</v>
      </c>
      <c r="F43" s="73">
        <v>11.2</v>
      </c>
    </row>
    <row r="44" spans="2:6" s="49" customFormat="1" ht="15">
      <c r="B44" s="67">
        <v>2018</v>
      </c>
      <c r="C44" s="65">
        <v>3791712</v>
      </c>
      <c r="D44" s="71">
        <v>11.6</v>
      </c>
      <c r="E44" s="68">
        <v>110093</v>
      </c>
      <c r="F44" s="73">
        <v>11</v>
      </c>
    </row>
    <row r="45" spans="2:6" s="49" customFormat="1" ht="15">
      <c r="B45" s="67">
        <v>2019</v>
      </c>
      <c r="C45" s="65">
        <v>3745540</v>
      </c>
      <c r="D45" s="71">
        <v>11.4</v>
      </c>
      <c r="E45" s="68">
        <v>107917</v>
      </c>
      <c r="F45" s="73">
        <v>10.8</v>
      </c>
    </row>
    <row r="46" spans="2:6" s="49" customFormat="1" ht="15">
      <c r="B46" s="67">
        <v>2020</v>
      </c>
      <c r="C46" s="65">
        <v>3613647</v>
      </c>
      <c r="D46" s="71">
        <v>11</v>
      </c>
      <c r="E46" s="68">
        <v>104149</v>
      </c>
      <c r="F46" s="73">
        <v>10.4</v>
      </c>
    </row>
    <row r="47" spans="2:6" s="49" customFormat="1" ht="15">
      <c r="B47" s="62">
        <v>2021</v>
      </c>
      <c r="C47" s="65">
        <v>3659289</v>
      </c>
      <c r="D47" s="71">
        <v>11</v>
      </c>
      <c r="E47" s="65">
        <v>105022</v>
      </c>
      <c r="F47" s="72">
        <v>10.5</v>
      </c>
    </row>
    <row r="48" spans="2:6" ht="13.2">
      <c r="B48" s="66"/>
      <c r="C48" s="66"/>
      <c r="D48" s="66"/>
      <c r="E48" s="66"/>
      <c r="F48" s="66"/>
    </row>
    <row r="49" spans="2:6" ht="22.8" customHeight="1"/>
    <row r="50" spans="2:6" s="49" customFormat="1">
      <c r="B50" s="146" t="s">
        <v>172</v>
      </c>
      <c r="C50" s="146"/>
      <c r="D50" s="146"/>
      <c r="E50" s="146"/>
      <c r="F50" s="150"/>
    </row>
    <row r="51" spans="2:6">
      <c r="B51" s="172" t="s">
        <v>220</v>
      </c>
      <c r="C51" s="150"/>
      <c r="D51" s="150"/>
      <c r="E51" s="150"/>
      <c r="F51" s="150"/>
    </row>
    <row r="52" spans="2:6" ht="34.200000000000003" customHeight="1">
      <c r="B52" s="173" t="s">
        <v>229</v>
      </c>
      <c r="C52" s="150"/>
      <c r="D52" s="150"/>
      <c r="E52" s="150"/>
      <c r="F52" s="150"/>
    </row>
  </sheetData>
  <mergeCells count="7">
    <mergeCell ref="B51:F51"/>
    <mergeCell ref="B52:F52"/>
    <mergeCell ref="B3:F3"/>
    <mergeCell ref="E5:F5"/>
    <mergeCell ref="B5:B6"/>
    <mergeCell ref="C5:D5"/>
    <mergeCell ref="B50:F50"/>
  </mergeCells>
  <pageMargins left="0.05" right="0.05" top="0.5" bottom="0.5" header="0" footer="0"/>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3:Q20"/>
  <sheetViews>
    <sheetView zoomScaleNormal="100" workbookViewId="0">
      <selection activeCell="A15" sqref="A15"/>
    </sheetView>
  </sheetViews>
  <sheetFormatPr defaultColWidth="11.5546875" defaultRowHeight="12" customHeight="1"/>
  <cols>
    <col min="1" max="1" width="16.21875" customWidth="1"/>
    <col min="2" max="3" width="9.109375" bestFit="1" customWidth="1"/>
    <col min="4" max="4" width="7.88671875" bestFit="1" customWidth="1"/>
    <col min="5" max="5" width="7.77734375" bestFit="1" customWidth="1"/>
    <col min="6" max="6" width="7.88671875" bestFit="1" customWidth="1"/>
    <col min="7" max="7" width="7.77734375" bestFit="1" customWidth="1"/>
  </cols>
  <sheetData>
    <row r="3" spans="1:17" ht="27" customHeight="1">
      <c r="A3" s="165" t="s">
        <v>302</v>
      </c>
      <c r="B3" s="150"/>
      <c r="C3" s="150"/>
      <c r="D3" s="150"/>
      <c r="E3" s="150"/>
      <c r="F3" s="150"/>
      <c r="G3" s="150"/>
      <c r="H3" s="150"/>
    </row>
    <row r="5" spans="1:17" ht="13.95" customHeight="1">
      <c r="A5" s="186" t="s">
        <v>224</v>
      </c>
      <c r="B5" s="180" t="s">
        <v>4</v>
      </c>
      <c r="C5" s="181"/>
      <c r="D5" s="181"/>
      <c r="E5" s="181"/>
      <c r="F5" s="181"/>
      <c r="G5" s="181"/>
      <c r="H5" s="182"/>
      <c r="I5" s="182"/>
      <c r="J5" s="182"/>
      <c r="K5" s="182"/>
      <c r="L5" s="182"/>
      <c r="M5" s="183"/>
      <c r="N5" s="180" t="s">
        <v>84</v>
      </c>
      <c r="O5" s="181"/>
      <c r="P5" s="182"/>
      <c r="Q5" s="183"/>
    </row>
    <row r="6" spans="1:17" ht="13.95" customHeight="1">
      <c r="A6" s="187"/>
      <c r="B6" s="184" t="s">
        <v>8</v>
      </c>
      <c r="C6" s="185"/>
      <c r="D6" s="184" t="s">
        <v>5</v>
      </c>
      <c r="E6" s="185"/>
      <c r="F6" s="184" t="s">
        <v>6</v>
      </c>
      <c r="G6" s="185"/>
      <c r="H6" s="184" t="s">
        <v>223</v>
      </c>
      <c r="I6" s="185"/>
      <c r="J6" s="184" t="s">
        <v>222</v>
      </c>
      <c r="K6" s="185"/>
      <c r="L6" s="184" t="s">
        <v>25</v>
      </c>
      <c r="M6" s="185"/>
      <c r="N6" s="184" t="s">
        <v>311</v>
      </c>
      <c r="O6" s="185"/>
      <c r="P6" s="184" t="s">
        <v>9</v>
      </c>
      <c r="Q6" s="185"/>
    </row>
    <row r="7" spans="1:17" ht="13.95" customHeight="1">
      <c r="A7" s="188"/>
      <c r="B7" s="50" t="s">
        <v>169</v>
      </c>
      <c r="C7" s="50" t="s">
        <v>188</v>
      </c>
      <c r="D7" s="50" t="s">
        <v>169</v>
      </c>
      <c r="E7" s="50" t="s">
        <v>188</v>
      </c>
      <c r="F7" s="50" t="s">
        <v>169</v>
      </c>
      <c r="G7" s="50" t="s">
        <v>188</v>
      </c>
      <c r="H7" s="50" t="s">
        <v>169</v>
      </c>
      <c r="I7" s="50" t="s">
        <v>188</v>
      </c>
      <c r="J7" s="50" t="s">
        <v>169</v>
      </c>
      <c r="K7" s="50" t="s">
        <v>188</v>
      </c>
      <c r="L7" s="50" t="s">
        <v>169</v>
      </c>
      <c r="M7" s="50" t="s">
        <v>188</v>
      </c>
      <c r="N7" s="50" t="s">
        <v>169</v>
      </c>
      <c r="O7" s="50" t="s">
        <v>188</v>
      </c>
      <c r="P7" s="50" t="s">
        <v>169</v>
      </c>
      <c r="Q7" s="50" t="s">
        <v>188</v>
      </c>
    </row>
    <row r="8" spans="1:17" ht="13.95" customHeight="1">
      <c r="A8" s="6" t="s">
        <v>11</v>
      </c>
      <c r="B8" s="51">
        <v>54</v>
      </c>
      <c r="C8" s="29">
        <v>0.14686684</v>
      </c>
      <c r="D8" s="51">
        <v>26</v>
      </c>
      <c r="E8" s="15" t="s">
        <v>177</v>
      </c>
      <c r="F8" s="51">
        <v>27</v>
      </c>
      <c r="G8" s="29">
        <v>0.14686684</v>
      </c>
      <c r="H8" s="53" t="s">
        <v>177</v>
      </c>
      <c r="I8" s="15" t="s">
        <v>177</v>
      </c>
      <c r="J8" s="53" t="s">
        <v>177</v>
      </c>
      <c r="K8" s="5" t="s">
        <v>177</v>
      </c>
      <c r="L8" s="51">
        <v>1</v>
      </c>
      <c r="M8" s="15" t="s">
        <v>177</v>
      </c>
      <c r="N8" s="51">
        <v>1</v>
      </c>
      <c r="O8" s="15" t="s">
        <v>177</v>
      </c>
      <c r="P8" s="51">
        <v>3</v>
      </c>
      <c r="Q8" s="15" t="s">
        <v>177</v>
      </c>
    </row>
    <row r="9" spans="1:17" ht="13.95" customHeight="1">
      <c r="A9" s="6" t="s">
        <v>12</v>
      </c>
      <c r="B9" s="51">
        <v>3870</v>
      </c>
      <c r="C9" s="29">
        <v>3.6999999999999997</v>
      </c>
      <c r="D9" s="51">
        <v>2203</v>
      </c>
      <c r="E9" s="29">
        <v>2.8914555700000002</v>
      </c>
      <c r="F9" s="51">
        <v>1321</v>
      </c>
      <c r="G9" s="29">
        <v>7.1855961700000002</v>
      </c>
      <c r="H9" s="51">
        <v>44</v>
      </c>
      <c r="I9" s="29">
        <v>5.4455445500000002</v>
      </c>
      <c r="J9" s="51">
        <v>25</v>
      </c>
      <c r="K9" s="29">
        <v>0.67531063999999996</v>
      </c>
      <c r="L9" s="51">
        <v>222</v>
      </c>
      <c r="M9" s="29">
        <v>4.5398773000000006</v>
      </c>
      <c r="N9" s="51">
        <v>79</v>
      </c>
      <c r="O9" s="29">
        <v>1.7657577099999999</v>
      </c>
      <c r="P9" s="51">
        <v>492</v>
      </c>
      <c r="Q9" s="29">
        <v>6.9727891199999998</v>
      </c>
    </row>
    <row r="10" spans="1:17" ht="13.95" customHeight="1">
      <c r="A10" s="6" t="s">
        <v>13</v>
      </c>
      <c r="B10" s="51">
        <v>18147</v>
      </c>
      <c r="C10" s="29">
        <v>17.299999999999997</v>
      </c>
      <c r="D10" s="51">
        <v>11990</v>
      </c>
      <c r="E10" s="29">
        <v>15.73697336</v>
      </c>
      <c r="F10" s="51">
        <v>4654</v>
      </c>
      <c r="G10" s="29">
        <v>25.315491730000002</v>
      </c>
      <c r="H10" s="51">
        <v>173</v>
      </c>
      <c r="I10" s="29">
        <v>21.41089109</v>
      </c>
      <c r="J10" s="51">
        <v>200</v>
      </c>
      <c r="K10" s="29">
        <v>5.4024851399999996</v>
      </c>
      <c r="L10" s="51">
        <v>932</v>
      </c>
      <c r="M10" s="29">
        <v>19.059304699999998</v>
      </c>
      <c r="N10" s="51">
        <v>547</v>
      </c>
      <c r="O10" s="29">
        <v>12.226195800000001</v>
      </c>
      <c r="P10" s="51">
        <v>1669</v>
      </c>
      <c r="Q10" s="29">
        <v>23.65362812</v>
      </c>
    </row>
    <row r="11" spans="1:17" ht="13.95" customHeight="1">
      <c r="A11" s="6" t="s">
        <v>14</v>
      </c>
      <c r="B11" s="51">
        <v>31875</v>
      </c>
      <c r="C11" s="29">
        <v>30.4</v>
      </c>
      <c r="D11" s="51">
        <v>23251</v>
      </c>
      <c r="E11" s="29">
        <v>30.517128230000001</v>
      </c>
      <c r="F11" s="51">
        <v>5757</v>
      </c>
      <c r="G11" s="29">
        <v>31.31527415</v>
      </c>
      <c r="H11" s="51">
        <v>253</v>
      </c>
      <c r="I11" s="29">
        <v>31.311881190000001</v>
      </c>
      <c r="J11" s="51">
        <v>845</v>
      </c>
      <c r="K11" s="29">
        <v>22.825499730000001</v>
      </c>
      <c r="L11" s="51">
        <v>1479</v>
      </c>
      <c r="M11" s="29">
        <v>30.245398769999998</v>
      </c>
      <c r="N11" s="51">
        <v>1387</v>
      </c>
      <c r="O11" s="29">
        <v>31.00134108</v>
      </c>
      <c r="P11" s="51">
        <v>2117</v>
      </c>
      <c r="Q11" s="29">
        <v>30.00283447</v>
      </c>
    </row>
    <row r="12" spans="1:17" ht="13.95" customHeight="1">
      <c r="A12" s="6" t="s">
        <v>15</v>
      </c>
      <c r="B12" s="51">
        <v>33363</v>
      </c>
      <c r="C12" s="29">
        <v>31.8</v>
      </c>
      <c r="D12" s="51">
        <v>25431</v>
      </c>
      <c r="E12" s="29">
        <v>33.378396110000004</v>
      </c>
      <c r="F12" s="51">
        <v>4458</v>
      </c>
      <c r="G12" s="29">
        <v>24.24934726</v>
      </c>
      <c r="H12" s="51">
        <v>226</v>
      </c>
      <c r="I12" s="29">
        <v>27.970297030000001</v>
      </c>
      <c r="J12" s="51">
        <v>1666</v>
      </c>
      <c r="K12" s="29">
        <v>45.00270124</v>
      </c>
      <c r="L12" s="51">
        <v>1302</v>
      </c>
      <c r="M12" s="29">
        <v>26.62576687</v>
      </c>
      <c r="N12" s="51">
        <v>1502</v>
      </c>
      <c r="O12" s="29">
        <v>33.571747880000004</v>
      </c>
      <c r="P12" s="51">
        <v>1700</v>
      </c>
      <c r="Q12" s="29">
        <v>24.092970520000001</v>
      </c>
    </row>
    <row r="13" spans="1:17" ht="13.95" customHeight="1">
      <c r="A13" s="6" t="s">
        <v>16</v>
      </c>
      <c r="B13" s="51">
        <v>14672</v>
      </c>
      <c r="C13" s="29">
        <v>14.000000000000002</v>
      </c>
      <c r="D13" s="51">
        <v>11193</v>
      </c>
      <c r="E13" s="29">
        <v>14.690904320000001</v>
      </c>
      <c r="F13" s="51">
        <v>1706</v>
      </c>
      <c r="G13" s="29">
        <v>9.2798085300000004</v>
      </c>
      <c r="H13" s="51">
        <v>88</v>
      </c>
      <c r="I13" s="29">
        <v>10.891089110000001</v>
      </c>
      <c r="J13" s="51">
        <v>815</v>
      </c>
      <c r="K13" s="29">
        <v>22.01512696</v>
      </c>
      <c r="L13" s="51">
        <v>713</v>
      </c>
      <c r="M13" s="29">
        <v>14.580777100000001</v>
      </c>
      <c r="N13" s="51">
        <v>736</v>
      </c>
      <c r="O13" s="29">
        <v>16.450603489999999</v>
      </c>
      <c r="P13" s="51">
        <v>845</v>
      </c>
      <c r="Q13" s="29">
        <v>11.975623580000001</v>
      </c>
    </row>
    <row r="14" spans="1:17" ht="13.95" customHeight="1">
      <c r="A14" s="6" t="s">
        <v>17</v>
      </c>
      <c r="B14" s="51">
        <v>3012</v>
      </c>
      <c r="C14" s="29">
        <v>2.9000000000000004</v>
      </c>
      <c r="D14" s="51">
        <v>2095</v>
      </c>
      <c r="E14" s="29">
        <v>2.7497046899999997</v>
      </c>
      <c r="F14" s="51">
        <v>461</v>
      </c>
      <c r="G14" s="29">
        <v>2.5076153199999998</v>
      </c>
      <c r="H14" s="51">
        <v>24</v>
      </c>
      <c r="I14" s="29">
        <v>2.9702970299999998</v>
      </c>
      <c r="J14" s="51">
        <v>151</v>
      </c>
      <c r="K14" s="29">
        <v>4.0788762800000002</v>
      </c>
      <c r="L14" s="51">
        <v>241</v>
      </c>
      <c r="M14" s="29">
        <v>4.9284253600000003</v>
      </c>
      <c r="N14" s="51">
        <v>222</v>
      </c>
      <c r="O14" s="29">
        <v>4.9620026800000003</v>
      </c>
      <c r="P14" s="51">
        <v>230</v>
      </c>
      <c r="Q14" s="29">
        <v>3.2596371899999999</v>
      </c>
    </row>
    <row r="15" spans="1:17" ht="13.95" customHeight="1">
      <c r="A15" s="145" t="s">
        <v>320</v>
      </c>
      <c r="B15" s="52">
        <v>105022</v>
      </c>
      <c r="C15" s="59">
        <v>100</v>
      </c>
      <c r="D15" s="52">
        <v>76190</v>
      </c>
      <c r="E15" s="59">
        <v>100</v>
      </c>
      <c r="F15" s="52">
        <v>18384</v>
      </c>
      <c r="G15" s="59">
        <v>100</v>
      </c>
      <c r="H15" s="52">
        <v>808</v>
      </c>
      <c r="I15" s="59">
        <v>100</v>
      </c>
      <c r="J15" s="52">
        <v>3702</v>
      </c>
      <c r="K15" s="59">
        <v>100</v>
      </c>
      <c r="L15" s="52">
        <v>4890</v>
      </c>
      <c r="M15" s="59">
        <v>100</v>
      </c>
      <c r="N15" s="52">
        <v>4474</v>
      </c>
      <c r="O15" s="59">
        <v>100</v>
      </c>
      <c r="P15" s="52">
        <v>7056</v>
      </c>
      <c r="Q15" s="59">
        <v>100</v>
      </c>
    </row>
    <row r="16" spans="1:17" ht="39" customHeight="1">
      <c r="A16" s="123" t="s">
        <v>225</v>
      </c>
      <c r="B16" s="178">
        <v>29</v>
      </c>
      <c r="C16" s="179"/>
      <c r="D16" s="178">
        <v>30</v>
      </c>
      <c r="E16" s="179"/>
      <c r="F16" s="178">
        <v>27</v>
      </c>
      <c r="G16" s="179"/>
      <c r="H16" s="178">
        <v>28</v>
      </c>
      <c r="I16" s="179"/>
      <c r="J16" s="178">
        <v>32</v>
      </c>
      <c r="K16" s="179"/>
      <c r="L16" s="178">
        <v>29</v>
      </c>
      <c r="M16" s="179"/>
      <c r="N16" s="178">
        <v>30</v>
      </c>
      <c r="O16" s="179"/>
      <c r="P16" s="178">
        <v>28</v>
      </c>
      <c r="Q16" s="179"/>
    </row>
    <row r="17" spans="1:9" ht="19.8" customHeight="1">
      <c r="A17" s="49"/>
      <c r="B17" s="49"/>
      <c r="C17" s="49"/>
      <c r="D17" s="49"/>
      <c r="E17" s="49"/>
      <c r="F17" s="49"/>
      <c r="G17" s="49"/>
      <c r="H17" s="49"/>
      <c r="I17" s="49"/>
    </row>
    <row r="18" spans="1:9" ht="32.4" customHeight="1">
      <c r="A18" s="151" t="s">
        <v>315</v>
      </c>
      <c r="B18" s="151"/>
      <c r="C18" s="151"/>
      <c r="D18" s="151"/>
      <c r="E18" s="151"/>
      <c r="F18" s="151"/>
      <c r="G18" s="151"/>
      <c r="H18" s="151"/>
      <c r="I18" s="151"/>
    </row>
    <row r="19" spans="1:9" s="49" customFormat="1">
      <c r="A19" s="189" t="s">
        <v>232</v>
      </c>
      <c r="B19" s="189"/>
      <c r="C19" s="189"/>
      <c r="D19" s="189"/>
      <c r="E19" s="189"/>
      <c r="F19" s="189"/>
      <c r="G19" s="189"/>
      <c r="H19" s="189"/>
      <c r="I19" s="189"/>
    </row>
    <row r="20" spans="1:9" ht="24" customHeight="1">
      <c r="A20" s="151" t="s">
        <v>85</v>
      </c>
      <c r="B20" s="151"/>
      <c r="C20" s="151"/>
      <c r="D20" s="151"/>
      <c r="E20" s="151"/>
      <c r="F20" s="151"/>
      <c r="G20" s="151"/>
      <c r="H20" s="151"/>
      <c r="I20" s="151"/>
    </row>
  </sheetData>
  <mergeCells count="23">
    <mergeCell ref="A5:A7"/>
    <mergeCell ref="A3:H3"/>
    <mergeCell ref="L16:M16"/>
    <mergeCell ref="J16:K16"/>
    <mergeCell ref="A20:I20"/>
    <mergeCell ref="A18:I18"/>
    <mergeCell ref="A19:I19"/>
    <mergeCell ref="H16:I16"/>
    <mergeCell ref="F16:G16"/>
    <mergeCell ref="D16:E16"/>
    <mergeCell ref="B16:C16"/>
    <mergeCell ref="P16:Q16"/>
    <mergeCell ref="N16:O16"/>
    <mergeCell ref="N5:Q5"/>
    <mergeCell ref="B5:M5"/>
    <mergeCell ref="P6:Q6"/>
    <mergeCell ref="N6:O6"/>
    <mergeCell ref="L6:M6"/>
    <mergeCell ref="J6:K6"/>
    <mergeCell ref="H6:I6"/>
    <mergeCell ref="F6:G6"/>
    <mergeCell ref="D6:E6"/>
    <mergeCell ref="B6:C6"/>
  </mergeCells>
  <pageMargins left="0.05" right="0.05" top="0.5" bottom="0.5" header="0" footer="0"/>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3:D53"/>
  <sheetViews>
    <sheetView topLeftCell="A31" zoomScaleNormal="100" workbookViewId="0">
      <selection activeCell="B50" sqref="B50:D52"/>
    </sheetView>
  </sheetViews>
  <sheetFormatPr defaultColWidth="11.5546875" defaultRowHeight="12" customHeight="1"/>
  <cols>
    <col min="1" max="1" width="10.6640625" bestFit="1" customWidth="1"/>
    <col min="2" max="2" width="6.21875" bestFit="1" customWidth="1"/>
    <col min="3" max="3" width="14.44140625" bestFit="1" customWidth="1"/>
    <col min="4" max="4" width="10" bestFit="1" customWidth="1"/>
    <col min="6" max="6" width="6.21875" bestFit="1" customWidth="1"/>
    <col min="7" max="7" width="14.44140625" bestFit="1" customWidth="1"/>
    <col min="8" max="8" width="10" bestFit="1" customWidth="1"/>
  </cols>
  <sheetData>
    <row r="3" spans="2:4" ht="73.2" customHeight="1">
      <c r="B3" s="165" t="s">
        <v>227</v>
      </c>
      <c r="C3" s="150"/>
    </row>
    <row r="6" spans="2:4" ht="13.8" customHeight="1">
      <c r="B6" s="62" t="s">
        <v>168</v>
      </c>
      <c r="C6" s="62" t="s">
        <v>170</v>
      </c>
      <c r="D6" s="63" t="s">
        <v>171</v>
      </c>
    </row>
    <row r="7" spans="2:4" ht="12" customHeight="1">
      <c r="B7" s="62">
        <v>1900</v>
      </c>
      <c r="C7" s="62" t="s">
        <v>219</v>
      </c>
      <c r="D7" s="62">
        <v>78.5</v>
      </c>
    </row>
    <row r="8" spans="2:4" ht="12" customHeight="1">
      <c r="B8" s="62">
        <v>1910</v>
      </c>
      <c r="C8" s="71">
        <v>126.8</v>
      </c>
      <c r="D8" s="71">
        <v>99</v>
      </c>
    </row>
    <row r="9" spans="2:4" ht="12" customHeight="1">
      <c r="B9" s="62">
        <v>1920</v>
      </c>
      <c r="C9" s="71">
        <v>117.9</v>
      </c>
      <c r="D9" s="71">
        <v>111.6</v>
      </c>
    </row>
    <row r="10" spans="2:4" ht="12" customHeight="1">
      <c r="B10" s="62">
        <v>1930</v>
      </c>
      <c r="C10" s="71">
        <v>89.2</v>
      </c>
      <c r="D10" s="71">
        <v>87.6</v>
      </c>
    </row>
    <row r="11" spans="2:4" ht="12" customHeight="1">
      <c r="B11" s="62">
        <v>1940</v>
      </c>
      <c r="C11" s="71">
        <v>79.900000000000006</v>
      </c>
      <c r="D11" s="71">
        <v>78.900000000000006</v>
      </c>
    </row>
    <row r="12" spans="2:4" ht="12" customHeight="1">
      <c r="B12" s="62">
        <v>1950</v>
      </c>
      <c r="C12" s="71">
        <v>106.2</v>
      </c>
      <c r="D12" s="71">
        <v>110.5</v>
      </c>
    </row>
    <row r="13" spans="2:4" ht="12" customHeight="1">
      <c r="B13" s="62">
        <v>1960</v>
      </c>
      <c r="C13" s="71">
        <v>118</v>
      </c>
      <c r="D13" s="71">
        <v>123.1</v>
      </c>
    </row>
    <row r="14" spans="2:4" ht="12" customHeight="1">
      <c r="B14" s="62">
        <v>1970</v>
      </c>
      <c r="C14" s="71">
        <v>87.9</v>
      </c>
      <c r="D14" s="71">
        <v>91.7</v>
      </c>
    </row>
    <row r="15" spans="2:4" ht="12" customHeight="1">
      <c r="B15" s="62">
        <v>1980</v>
      </c>
      <c r="C15" s="71">
        <v>68.400000000000006</v>
      </c>
      <c r="D15" s="71">
        <v>66.2</v>
      </c>
    </row>
    <row r="16" spans="2:4" ht="12" customHeight="1">
      <c r="B16" s="62">
        <v>1990</v>
      </c>
      <c r="C16" s="71">
        <v>70.900000000000006</v>
      </c>
      <c r="D16" s="71">
        <v>69.099999999999994</v>
      </c>
    </row>
    <row r="17" spans="2:4" ht="12" customHeight="1">
      <c r="B17" s="62">
        <v>1991</v>
      </c>
      <c r="C17" s="71">
        <v>69.3</v>
      </c>
      <c r="D17" s="71">
        <v>67</v>
      </c>
    </row>
    <row r="18" spans="2:4" ht="12" customHeight="1">
      <c r="B18" s="62">
        <v>1992</v>
      </c>
      <c r="C18" s="71">
        <v>68.400000000000006</v>
      </c>
      <c r="D18" s="71">
        <v>64.599999999999994</v>
      </c>
    </row>
    <row r="19" spans="2:4" ht="12" customHeight="1">
      <c r="B19" s="62">
        <v>1993</v>
      </c>
      <c r="C19" s="71">
        <v>67</v>
      </c>
      <c r="D19" s="71">
        <v>62.9</v>
      </c>
    </row>
    <row r="20" spans="2:4" ht="12" customHeight="1">
      <c r="B20" s="62">
        <v>1994</v>
      </c>
      <c r="C20" s="71">
        <v>65.900000000000006</v>
      </c>
      <c r="D20" s="71">
        <v>62.2</v>
      </c>
    </row>
    <row r="21" spans="2:4" ht="12" customHeight="1">
      <c r="B21" s="62">
        <v>1995</v>
      </c>
      <c r="C21" s="71">
        <v>64.599999999999994</v>
      </c>
      <c r="D21" s="71">
        <v>60.4</v>
      </c>
    </row>
    <row r="22" spans="2:4" ht="12" customHeight="1">
      <c r="B22" s="62">
        <v>1996</v>
      </c>
      <c r="C22" s="71">
        <v>64.099999999999994</v>
      </c>
      <c r="D22" s="71">
        <v>59.9</v>
      </c>
    </row>
    <row r="23" spans="2:4" ht="12" customHeight="1">
      <c r="B23" s="62">
        <v>1997</v>
      </c>
      <c r="C23" s="71">
        <v>63.6</v>
      </c>
      <c r="D23" s="71">
        <v>60.2</v>
      </c>
    </row>
    <row r="24" spans="2:4" ht="12" customHeight="1">
      <c r="B24" s="62">
        <v>1998</v>
      </c>
      <c r="C24" s="71">
        <v>64.3</v>
      </c>
      <c r="D24" s="71">
        <v>60.6</v>
      </c>
    </row>
    <row r="25" spans="2:4" ht="12" customHeight="1">
      <c r="B25" s="62">
        <v>1999</v>
      </c>
      <c r="C25" s="71">
        <v>64.400000000000006</v>
      </c>
      <c r="D25" s="71">
        <v>60.8</v>
      </c>
    </row>
    <row r="26" spans="2:4" ht="12" customHeight="1">
      <c r="B26" s="62">
        <v>2000</v>
      </c>
      <c r="C26" s="71">
        <v>65.900000000000006</v>
      </c>
      <c r="D26" s="71">
        <v>63.1</v>
      </c>
    </row>
    <row r="27" spans="2:4" ht="12" customHeight="1">
      <c r="B27" s="62">
        <v>2001</v>
      </c>
      <c r="C27" s="71">
        <v>65.099999999999994</v>
      </c>
      <c r="D27" s="71">
        <v>62.2</v>
      </c>
    </row>
    <row r="28" spans="2:4" ht="12" customHeight="1">
      <c r="B28" s="62">
        <v>2002</v>
      </c>
      <c r="C28" s="71">
        <v>65</v>
      </c>
      <c r="D28" s="71">
        <v>61</v>
      </c>
    </row>
    <row r="29" spans="2:4" ht="12" customHeight="1">
      <c r="B29" s="62">
        <v>2003</v>
      </c>
      <c r="C29" s="71">
        <v>66.099999999999994</v>
      </c>
      <c r="D29" s="71">
        <v>62.2</v>
      </c>
    </row>
    <row r="30" spans="2:4" ht="12" customHeight="1">
      <c r="B30" s="62">
        <v>2004</v>
      </c>
      <c r="C30" s="71">
        <v>66.400000000000006</v>
      </c>
      <c r="D30" s="71">
        <v>62.2</v>
      </c>
    </row>
    <row r="31" spans="2:4" ht="12" customHeight="1">
      <c r="B31" s="62">
        <v>2005</v>
      </c>
      <c r="C31" s="71">
        <v>66.7</v>
      </c>
      <c r="D31" s="71">
        <v>61.8</v>
      </c>
    </row>
    <row r="32" spans="2:4" ht="12" customHeight="1">
      <c r="B32" s="62">
        <v>2006</v>
      </c>
      <c r="C32" s="71">
        <v>68.599999999999994</v>
      </c>
      <c r="D32" s="71">
        <v>62.5</v>
      </c>
    </row>
    <row r="33" spans="2:4" ht="12" customHeight="1">
      <c r="B33" s="62">
        <v>2007</v>
      </c>
      <c r="C33" s="71">
        <v>69.3</v>
      </c>
      <c r="D33" s="71">
        <v>62.3</v>
      </c>
    </row>
    <row r="34" spans="2:4" ht="12" customHeight="1">
      <c r="B34" s="62">
        <v>2008</v>
      </c>
      <c r="C34" s="71">
        <v>68.099999999999994</v>
      </c>
      <c r="D34" s="71">
        <v>61.4</v>
      </c>
    </row>
    <row r="35" spans="2:4" ht="12" customHeight="1">
      <c r="B35" s="62">
        <v>2009</v>
      </c>
      <c r="C35" s="71">
        <v>66.2</v>
      </c>
      <c r="D35" s="71">
        <v>60.5</v>
      </c>
    </row>
    <row r="36" spans="2:4" ht="12" customHeight="1">
      <c r="B36" s="62">
        <v>2010</v>
      </c>
      <c r="C36" s="71">
        <v>64.099999999999994</v>
      </c>
      <c r="D36" s="71">
        <v>59.9</v>
      </c>
    </row>
    <row r="37" spans="2:4" ht="12" customHeight="1">
      <c r="B37" s="62">
        <v>2011</v>
      </c>
      <c r="C37" s="71">
        <v>63.2</v>
      </c>
      <c r="D37" s="71">
        <v>60</v>
      </c>
    </row>
    <row r="38" spans="2:4" ht="12" customHeight="1">
      <c r="B38" s="62">
        <v>2012</v>
      </c>
      <c r="C38" s="71">
        <v>63</v>
      </c>
      <c r="D38" s="71">
        <v>59.4</v>
      </c>
    </row>
    <row r="39" spans="2:4" ht="12" customHeight="1">
      <c r="B39" s="62">
        <v>2013</v>
      </c>
      <c r="C39" s="71">
        <v>62.5</v>
      </c>
      <c r="D39" s="71">
        <v>60.1</v>
      </c>
    </row>
    <row r="40" spans="2:4" ht="12" customHeight="1">
      <c r="B40" s="62">
        <v>2014</v>
      </c>
      <c r="C40" s="71">
        <v>62.9</v>
      </c>
      <c r="D40" s="71">
        <v>60.6</v>
      </c>
    </row>
    <row r="41" spans="2:4" s="49" customFormat="1" ht="12" customHeight="1">
      <c r="B41" s="62">
        <v>2015</v>
      </c>
      <c r="C41" s="71">
        <v>62.5</v>
      </c>
      <c r="D41" s="71">
        <v>60.1</v>
      </c>
    </row>
    <row r="42" spans="2:4" s="49" customFormat="1" ht="12" customHeight="1">
      <c r="B42" s="62">
        <v>2016</v>
      </c>
      <c r="C42" s="71">
        <v>62</v>
      </c>
      <c r="D42" s="71">
        <v>60.3</v>
      </c>
    </row>
    <row r="43" spans="2:4" s="49" customFormat="1" ht="12" customHeight="1">
      <c r="B43" s="62">
        <v>2017</v>
      </c>
      <c r="C43" s="71">
        <v>60.3</v>
      </c>
      <c r="D43" s="71">
        <v>59.4</v>
      </c>
    </row>
    <row r="44" spans="2:4" s="49" customFormat="1" ht="12" customHeight="1">
      <c r="B44" s="62">
        <v>2018</v>
      </c>
      <c r="C44" s="71">
        <v>59.1</v>
      </c>
      <c r="D44" s="71">
        <v>58.6</v>
      </c>
    </row>
    <row r="45" spans="2:4" s="49" customFormat="1" ht="12" customHeight="1">
      <c r="B45" s="62">
        <v>2019</v>
      </c>
      <c r="C45" s="71">
        <v>58.2</v>
      </c>
      <c r="D45" s="71">
        <v>57.4</v>
      </c>
    </row>
    <row r="46" spans="2:4" s="49" customFormat="1" ht="12" customHeight="1">
      <c r="B46" s="62">
        <v>2020</v>
      </c>
      <c r="C46" s="71">
        <v>56</v>
      </c>
      <c r="D46" s="71">
        <v>55.4</v>
      </c>
    </row>
    <row r="47" spans="2:4" s="49" customFormat="1" ht="12" customHeight="1">
      <c r="B47" s="62">
        <v>2021</v>
      </c>
      <c r="C47" s="71">
        <v>56.6</v>
      </c>
      <c r="D47" s="71">
        <v>56.1</v>
      </c>
    </row>
    <row r="48" spans="2:4" ht="13.2">
      <c r="B48" s="66"/>
      <c r="C48" s="66"/>
      <c r="D48" s="66"/>
    </row>
    <row r="49" spans="2:4" s="130" customFormat="1" ht="13.2">
      <c r="B49" s="137"/>
      <c r="C49" s="137"/>
      <c r="D49" s="137"/>
    </row>
    <row r="50" spans="2:4" ht="24.6" customHeight="1">
      <c r="B50" s="190" t="s">
        <v>228</v>
      </c>
      <c r="C50" s="190"/>
      <c r="D50" s="190"/>
    </row>
    <row r="51" spans="2:4" s="49" customFormat="1" ht="19.2" customHeight="1">
      <c r="B51" s="191" t="s">
        <v>220</v>
      </c>
      <c r="C51" s="192"/>
      <c r="D51" s="192"/>
    </row>
    <row r="52" spans="2:4" ht="57" customHeight="1">
      <c r="B52" s="190" t="s">
        <v>230</v>
      </c>
      <c r="C52" s="190"/>
      <c r="D52" s="190"/>
    </row>
    <row r="53" spans="2:4" ht="13.95" customHeight="1"/>
  </sheetData>
  <mergeCells count="4">
    <mergeCell ref="B3:C3"/>
    <mergeCell ref="B50:D50"/>
    <mergeCell ref="B52:D52"/>
    <mergeCell ref="B51:D51"/>
  </mergeCells>
  <pageMargins left="0.05" right="0.05" top="0.5" bottom="0.5" header="0" footer="0"/>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2:D46"/>
  <sheetViews>
    <sheetView topLeftCell="A28" zoomScaleNormal="100" workbookViewId="0">
      <selection activeCell="E52" sqref="E52"/>
    </sheetView>
  </sheetViews>
  <sheetFormatPr defaultColWidth="11.5546875" defaultRowHeight="12" customHeight="1"/>
  <cols>
    <col min="1" max="1" width="10.6640625" bestFit="1" customWidth="1"/>
    <col min="2" max="2" width="11.6640625" bestFit="1" customWidth="1"/>
    <col min="3" max="4" width="13.6640625" bestFit="1" customWidth="1"/>
  </cols>
  <sheetData>
    <row r="2" spans="2:4" ht="12" customHeight="1">
      <c r="B2" s="193" t="s">
        <v>18</v>
      </c>
      <c r="C2" s="194"/>
      <c r="D2" s="194"/>
    </row>
    <row r="3" spans="2:4" ht="12" customHeight="1">
      <c r="B3" s="36" t="s">
        <v>167</v>
      </c>
      <c r="C3" s="16"/>
      <c r="D3" s="16"/>
    </row>
    <row r="5" spans="2:4" ht="12" customHeight="1">
      <c r="B5" s="195" t="s">
        <v>168</v>
      </c>
      <c r="C5" s="37" t="s">
        <v>173</v>
      </c>
      <c r="D5" s="38"/>
    </row>
    <row r="6" spans="2:4" ht="12" customHeight="1">
      <c r="B6" s="196"/>
      <c r="C6" s="39" t="s">
        <v>5</v>
      </c>
      <c r="D6" s="39" t="s">
        <v>6</v>
      </c>
    </row>
    <row r="7" spans="2:4" ht="12" customHeight="1">
      <c r="B7" s="40">
        <v>1970</v>
      </c>
      <c r="C7" s="41">
        <v>87.9</v>
      </c>
      <c r="D7" s="41">
        <v>123.5</v>
      </c>
    </row>
    <row r="8" spans="2:4" ht="12" customHeight="1">
      <c r="B8" s="40">
        <v>1975</v>
      </c>
      <c r="C8" s="41">
        <v>62.6</v>
      </c>
      <c r="D8" s="41">
        <v>89.5</v>
      </c>
    </row>
    <row r="9" spans="2:4" ht="12" customHeight="1">
      <c r="B9" s="40">
        <v>1980</v>
      </c>
      <c r="C9" s="41">
        <v>64.3</v>
      </c>
      <c r="D9" s="41">
        <v>77.900000000000006</v>
      </c>
    </row>
    <row r="10" spans="2:4" ht="12" customHeight="1">
      <c r="B10" s="40">
        <v>1985</v>
      </c>
      <c r="C10" s="41">
        <v>62.4</v>
      </c>
      <c r="D10" s="41">
        <v>68.5</v>
      </c>
    </row>
    <row r="11" spans="2:4" ht="12" customHeight="1">
      <c r="B11" s="40">
        <v>1990</v>
      </c>
      <c r="C11" s="41">
        <v>64.555070916077852</v>
      </c>
      <c r="D11" s="42">
        <v>92.807032372580508</v>
      </c>
    </row>
    <row r="12" spans="2:4" ht="12" customHeight="1">
      <c r="B12" s="40">
        <v>1991</v>
      </c>
      <c r="C12" s="41">
        <v>62.662230614752872</v>
      </c>
      <c r="D12" s="42">
        <v>91.228283284021529</v>
      </c>
    </row>
    <row r="13" spans="2:4" ht="12" customHeight="1">
      <c r="B13" s="40">
        <v>1992</v>
      </c>
      <c r="C13" s="41">
        <v>61.160143020507071</v>
      </c>
      <c r="D13" s="42">
        <v>85.668148584667208</v>
      </c>
    </row>
    <row r="14" spans="2:4" ht="12" customHeight="1">
      <c r="B14" s="40">
        <v>1993</v>
      </c>
      <c r="C14" s="41">
        <v>59.819573268747696</v>
      </c>
      <c r="D14" s="42">
        <v>81.512110387174587</v>
      </c>
    </row>
    <row r="15" spans="2:4" ht="12" customHeight="1">
      <c r="B15" s="40">
        <v>1994</v>
      </c>
      <c r="C15" s="41">
        <v>59.227702428863608</v>
      </c>
      <c r="D15" s="42">
        <v>78.085243561255865</v>
      </c>
    </row>
    <row r="16" spans="2:4" ht="12" customHeight="1">
      <c r="B16" s="40">
        <v>1995</v>
      </c>
      <c r="C16" s="41">
        <v>58.502131159384049</v>
      </c>
      <c r="D16" s="42">
        <v>71.483086104496024</v>
      </c>
    </row>
    <row r="17" spans="2:4" ht="12" customHeight="1">
      <c r="B17" s="40">
        <v>1996</v>
      </c>
      <c r="C17" s="41">
        <v>58.344552156266111</v>
      </c>
      <c r="D17" s="42">
        <v>69.024148273034342</v>
      </c>
    </row>
    <row r="18" spans="2:4" ht="12" customHeight="1">
      <c r="B18" s="40">
        <v>1997</v>
      </c>
      <c r="C18" s="41">
        <v>58.786702490455141</v>
      </c>
      <c r="D18" s="42">
        <v>69.701534234423647</v>
      </c>
    </row>
    <row r="19" spans="2:4" ht="12" customHeight="1">
      <c r="B19" s="40">
        <v>1998</v>
      </c>
      <c r="C19" s="41">
        <v>59.459016300752559</v>
      </c>
      <c r="D19" s="42">
        <v>69.769991891572133</v>
      </c>
    </row>
    <row r="20" spans="2:4" ht="12" customHeight="1">
      <c r="B20" s="40">
        <v>1999</v>
      </c>
      <c r="C20" s="41">
        <v>59.670391795199777</v>
      </c>
      <c r="D20" s="42">
        <v>68.97928018602714</v>
      </c>
    </row>
    <row r="21" spans="2:4" ht="12" customHeight="1">
      <c r="B21" s="40">
        <v>2000</v>
      </c>
      <c r="C21" s="41">
        <v>61.170267850773129</v>
      </c>
      <c r="D21" s="42">
        <v>69.80426731475869</v>
      </c>
    </row>
    <row r="22" spans="2:4" ht="12" customHeight="1">
      <c r="B22" s="40">
        <v>2001</v>
      </c>
      <c r="C22" s="41">
        <v>60.638999217703578</v>
      </c>
      <c r="D22" s="42">
        <v>68.400504255015619</v>
      </c>
    </row>
    <row r="23" spans="2:4" ht="12" customHeight="1">
      <c r="B23" s="40">
        <v>2002</v>
      </c>
      <c r="C23" s="41">
        <v>59.672996839905167</v>
      </c>
      <c r="D23" s="42">
        <v>65.168868449573793</v>
      </c>
    </row>
    <row r="24" spans="2:4" ht="12" customHeight="1">
      <c r="B24" s="40">
        <v>2003</v>
      </c>
      <c r="C24" s="41">
        <v>60.693423522400401</v>
      </c>
      <c r="D24" s="42">
        <v>65.795469579150065</v>
      </c>
    </row>
    <row r="25" spans="2:4" ht="12" customHeight="1">
      <c r="B25" s="40">
        <v>2004</v>
      </c>
      <c r="C25" s="41">
        <v>60.656081013584512</v>
      </c>
      <c r="D25" s="42">
        <v>66.222512826856587</v>
      </c>
    </row>
    <row r="26" spans="2:4" ht="12" customHeight="1">
      <c r="B26" s="40">
        <v>2005</v>
      </c>
      <c r="C26" s="41">
        <v>60.427983539094647</v>
      </c>
      <c r="D26" s="42">
        <v>65.842155465796822</v>
      </c>
    </row>
    <row r="27" spans="2:4" ht="12" customHeight="1">
      <c r="B27" s="40">
        <v>2006</v>
      </c>
      <c r="C27" s="41">
        <v>61.052722874250016</v>
      </c>
      <c r="D27" s="42">
        <v>67.304806351186727</v>
      </c>
    </row>
    <row r="28" spans="2:4" ht="12" customHeight="1">
      <c r="B28" s="40">
        <v>2007</v>
      </c>
      <c r="C28" s="41">
        <v>59.246187132819813</v>
      </c>
      <c r="D28" s="42">
        <v>65.849037672708391</v>
      </c>
    </row>
    <row r="29" spans="2:4" ht="12" customHeight="1">
      <c r="B29" s="40">
        <v>2008</v>
      </c>
      <c r="C29" s="41">
        <v>59.017693892753144</v>
      </c>
      <c r="D29" s="42">
        <v>67.468740524053302</v>
      </c>
    </row>
    <row r="30" spans="2:4" ht="12" customHeight="1">
      <c r="B30" s="40">
        <v>2009</v>
      </c>
      <c r="C30" s="41">
        <v>57.610992265053639</v>
      </c>
      <c r="D30" s="42">
        <v>66.851398685283826</v>
      </c>
    </row>
    <row r="31" spans="2:4" ht="12" customHeight="1">
      <c r="B31" s="40">
        <v>2010</v>
      </c>
      <c r="C31" s="41">
        <v>56.600137959365547</v>
      </c>
      <c r="D31" s="42">
        <v>66.4768992322862</v>
      </c>
    </row>
    <row r="32" spans="2:4" ht="12" customHeight="1">
      <c r="B32" s="40">
        <v>2011</v>
      </c>
      <c r="C32" s="41">
        <v>56.775572177190618</v>
      </c>
      <c r="D32" s="42">
        <v>66.353490284277086</v>
      </c>
    </row>
    <row r="33" spans="2:4" ht="12" customHeight="1">
      <c r="B33" s="40">
        <v>2012</v>
      </c>
      <c r="C33" s="41">
        <v>56.305780389196762</v>
      </c>
      <c r="D33" s="42">
        <v>65.475631727959552</v>
      </c>
    </row>
    <row r="34" spans="2:4" ht="12" customHeight="1">
      <c r="B34" s="40">
        <v>2013</v>
      </c>
      <c r="C34" s="41">
        <v>56.774496813464175</v>
      </c>
      <c r="D34" s="42">
        <v>67.052167224548</v>
      </c>
    </row>
    <row r="35" spans="2:4" ht="12" customHeight="1">
      <c r="B35" s="40">
        <v>2014</v>
      </c>
      <c r="C35" s="41">
        <v>57.796532837353368</v>
      </c>
      <c r="D35" s="42">
        <v>64.971898020802485</v>
      </c>
    </row>
    <row r="36" spans="2:4" ht="15">
      <c r="B36" s="43">
        <v>2015</v>
      </c>
      <c r="C36" s="44">
        <v>57.1</v>
      </c>
      <c r="D36" s="44">
        <v>65.900000000000006</v>
      </c>
    </row>
    <row r="37" spans="2:4" ht="12" customHeight="1">
      <c r="B37" s="43">
        <v>2016</v>
      </c>
      <c r="C37" s="44">
        <v>57.6</v>
      </c>
      <c r="D37" s="44">
        <v>66.599999999999994</v>
      </c>
    </row>
    <row r="38" spans="2:4" ht="13.95" customHeight="1">
      <c r="B38" s="43">
        <v>2017</v>
      </c>
      <c r="C38" s="44">
        <v>56</v>
      </c>
      <c r="D38" s="44">
        <v>68</v>
      </c>
    </row>
    <row r="39" spans="2:4" ht="13.95" customHeight="1">
      <c r="B39" s="43">
        <v>2018</v>
      </c>
      <c r="C39" s="44">
        <v>55.2</v>
      </c>
      <c r="D39" s="44">
        <v>67.599999999999994</v>
      </c>
    </row>
    <row r="40" spans="2:4" ht="12" customHeight="1">
      <c r="B40" s="43">
        <v>2019</v>
      </c>
      <c r="C40" s="44">
        <v>53.7</v>
      </c>
      <c r="D40" s="44">
        <v>66.900000000000006</v>
      </c>
    </row>
    <row r="41" spans="2:4" ht="12" customHeight="1">
      <c r="B41" s="45">
        <v>2020</v>
      </c>
      <c r="C41" s="46">
        <v>51.6</v>
      </c>
      <c r="D41" s="46">
        <v>64.5</v>
      </c>
    </row>
    <row r="42" spans="2:4" ht="12" customHeight="1">
      <c r="B42" s="45">
        <v>2021</v>
      </c>
      <c r="C42" s="46">
        <v>52.7</v>
      </c>
      <c r="D42" s="46">
        <v>57.6</v>
      </c>
    </row>
    <row r="43" spans="2:4" ht="77.400000000000006" customHeight="1">
      <c r="B43" s="47" t="s">
        <v>174</v>
      </c>
      <c r="C43" s="48">
        <f>((C42/C7)-1)*100</f>
        <v>-40.045506257110354</v>
      </c>
      <c r="D43" s="48">
        <f>((D42/D7)-1)*100</f>
        <v>-53.360323886639669</v>
      </c>
    </row>
    <row r="44" spans="2:4" ht="27" customHeight="1"/>
    <row r="45" spans="2:4" ht="22.8" customHeight="1">
      <c r="B45" s="173" t="s">
        <v>175</v>
      </c>
      <c r="C45" s="197"/>
      <c r="D45" s="197"/>
    </row>
    <row r="46" spans="2:4" ht="34.799999999999997" customHeight="1">
      <c r="B46" s="173" t="s">
        <v>176</v>
      </c>
      <c r="C46" s="198"/>
      <c r="D46" s="198"/>
    </row>
  </sheetData>
  <mergeCells count="4">
    <mergeCell ref="B2:D2"/>
    <mergeCell ref="B5:B6"/>
    <mergeCell ref="B45:D45"/>
    <mergeCell ref="B46:D46"/>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3:G15"/>
  <sheetViews>
    <sheetView zoomScaleNormal="100" workbookViewId="0">
      <selection activeCell="A7" sqref="A7"/>
    </sheetView>
  </sheetViews>
  <sheetFormatPr defaultColWidth="11.5546875" defaultRowHeight="12" customHeight="1"/>
  <cols>
    <col min="1" max="1" width="16.44140625" customWidth="1"/>
    <col min="2" max="2" width="19.6640625" bestFit="1" customWidth="1"/>
    <col min="3" max="3" width="19.44140625" customWidth="1"/>
  </cols>
  <sheetData>
    <row r="3" spans="1:7" ht="45" customHeight="1">
      <c r="A3" s="165" t="s">
        <v>298</v>
      </c>
      <c r="B3" s="153"/>
      <c r="C3" s="153"/>
      <c r="D3" s="153"/>
      <c r="E3" s="153"/>
      <c r="F3" s="153"/>
      <c r="G3" s="153"/>
    </row>
    <row r="5" spans="1:7" s="74" customFormat="1" ht="12" customHeight="1">
      <c r="A5" s="203" t="s">
        <v>299</v>
      </c>
      <c r="B5" s="205" t="s">
        <v>24</v>
      </c>
      <c r="C5" s="205"/>
      <c r="D5" s="205" t="s">
        <v>300</v>
      </c>
      <c r="E5" s="205"/>
      <c r="F5" s="205" t="s">
        <v>301</v>
      </c>
      <c r="G5" s="205"/>
    </row>
    <row r="6" spans="1:7" ht="27.6" customHeight="1">
      <c r="A6" s="204"/>
      <c r="B6" s="8" t="s">
        <v>169</v>
      </c>
      <c r="C6" s="8" t="s">
        <v>188</v>
      </c>
      <c r="D6" s="8" t="s">
        <v>169</v>
      </c>
      <c r="E6" s="8" t="s">
        <v>188</v>
      </c>
      <c r="F6" s="8" t="s">
        <v>169</v>
      </c>
      <c r="G6" s="8" t="s">
        <v>188</v>
      </c>
    </row>
    <row r="7" spans="1:7" ht="13.95" customHeight="1">
      <c r="A7" s="145" t="s">
        <v>320</v>
      </c>
      <c r="B7" s="124">
        <v>68489</v>
      </c>
      <c r="C7" s="126">
        <v>100</v>
      </c>
      <c r="D7" s="124">
        <f>SUM(D8:D12)</f>
        <v>52471</v>
      </c>
      <c r="E7" s="126">
        <v>100</v>
      </c>
      <c r="F7" s="124">
        <f>SUM(F8:F12)</f>
        <v>16018</v>
      </c>
      <c r="G7" s="126">
        <v>100</v>
      </c>
    </row>
    <row r="8" spans="1:7" ht="13.95" customHeight="1">
      <c r="A8" s="3" t="s">
        <v>19</v>
      </c>
      <c r="B8" s="51">
        <v>8135</v>
      </c>
      <c r="C8" s="58">
        <v>11.877819795879631</v>
      </c>
      <c r="D8" s="51">
        <v>1847</v>
      </c>
      <c r="E8" s="58">
        <v>3.5200396409445216</v>
      </c>
      <c r="F8" s="51">
        <v>6288</v>
      </c>
      <c r="G8" s="58">
        <v>39.255837183168936</v>
      </c>
    </row>
    <row r="9" spans="1:7" ht="13.95" customHeight="1">
      <c r="A9" s="3" t="s">
        <v>20</v>
      </c>
      <c r="B9" s="51">
        <v>19279</v>
      </c>
      <c r="C9" s="58">
        <v>28.149045832177428</v>
      </c>
      <c r="D9" s="51">
        <v>13540</v>
      </c>
      <c r="E9" s="58">
        <v>25.80473023193764</v>
      </c>
      <c r="F9" s="51">
        <v>5739</v>
      </c>
      <c r="G9" s="58">
        <v>35.828443001623171</v>
      </c>
    </row>
    <row r="10" spans="1:7" ht="13.95" customHeight="1">
      <c r="A10" s="3" t="s">
        <v>21</v>
      </c>
      <c r="B10" s="51">
        <v>15569</v>
      </c>
      <c r="C10" s="58">
        <v>22.732117566324519</v>
      </c>
      <c r="D10" s="51">
        <v>13989</v>
      </c>
      <c r="E10" s="58">
        <v>26.660441005507806</v>
      </c>
      <c r="F10" s="51">
        <v>1580</v>
      </c>
      <c r="G10" s="58">
        <v>9.8639031090023721</v>
      </c>
    </row>
    <row r="11" spans="1:7" ht="13.95" customHeight="1">
      <c r="A11" s="3" t="s">
        <v>22</v>
      </c>
      <c r="B11" s="51">
        <v>13745</v>
      </c>
      <c r="C11" s="58">
        <v>20.068916176320283</v>
      </c>
      <c r="D11" s="51">
        <v>12473</v>
      </c>
      <c r="E11" s="58">
        <v>23.771226010558212</v>
      </c>
      <c r="F11" s="51">
        <v>1272</v>
      </c>
      <c r="G11" s="58">
        <v>7.9410663004120359</v>
      </c>
    </row>
    <row r="12" spans="1:7" ht="13.95" customHeight="1">
      <c r="A12" s="3" t="s">
        <v>23</v>
      </c>
      <c r="B12" s="51">
        <v>11761</v>
      </c>
      <c r="C12" s="58">
        <v>17.172100629298136</v>
      </c>
      <c r="D12" s="51">
        <v>10622</v>
      </c>
      <c r="E12" s="58">
        <v>20.243563111051817</v>
      </c>
      <c r="F12" s="51">
        <v>1139</v>
      </c>
      <c r="G12" s="58">
        <v>7.1107504057934827</v>
      </c>
    </row>
    <row r="13" spans="1:7">
      <c r="A13" s="199"/>
      <c r="B13" s="200"/>
      <c r="C13" s="200"/>
      <c r="D13" s="200"/>
      <c r="E13" s="200"/>
      <c r="F13" s="200"/>
      <c r="G13" s="201"/>
    </row>
    <row r="14" spans="1:7" ht="46.8" customHeight="1">
      <c r="A14" s="202" t="s">
        <v>108</v>
      </c>
      <c r="B14" s="197"/>
      <c r="C14" s="197"/>
      <c r="D14" s="197"/>
      <c r="E14" s="197"/>
      <c r="F14" s="197"/>
      <c r="G14" s="150"/>
    </row>
    <row r="15" spans="1:7" ht="25.8" customHeight="1">
      <c r="A15" s="173" t="s">
        <v>105</v>
      </c>
      <c r="B15" s="197"/>
      <c r="C15" s="197"/>
      <c r="D15" s="197"/>
      <c r="E15" s="197"/>
      <c r="F15" s="197"/>
      <c r="G15" s="150"/>
    </row>
  </sheetData>
  <mergeCells count="8">
    <mergeCell ref="A13:G13"/>
    <mergeCell ref="A14:G14"/>
    <mergeCell ref="A15:G15"/>
    <mergeCell ref="A3:G3"/>
    <mergeCell ref="A5:A6"/>
    <mergeCell ref="F5:G5"/>
    <mergeCell ref="D5:E5"/>
    <mergeCell ref="B5:C5"/>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List of Tables</vt:lpstr>
      <vt:lpstr>Overview</vt:lpstr>
      <vt:lpstr>BMI Singleton</vt:lpstr>
      <vt:lpstr>BMI Singleton Percentages</vt:lpstr>
      <vt:lpstr>TAB101</vt:lpstr>
      <vt:lpstr>TAB102</vt:lpstr>
      <vt:lpstr>TAB103</vt:lpstr>
      <vt:lpstr>TAB104</vt:lpstr>
      <vt:lpstr>TAB105</vt:lpstr>
      <vt:lpstr>TAB106</vt:lpstr>
      <vt:lpstr>TAB107</vt:lpstr>
      <vt:lpstr>TAB108</vt:lpstr>
      <vt:lpstr>TAB109</vt:lpstr>
      <vt:lpstr>TAB110</vt:lpstr>
      <vt:lpstr>TAB112A</vt:lpstr>
      <vt:lpstr>TAB112B</vt:lpstr>
      <vt:lpstr>TAB113A</vt:lpstr>
      <vt:lpstr>TAB113B</vt:lpstr>
      <vt:lpstr>TAB114A</vt:lpstr>
      <vt:lpstr>TAB114B</vt:lpstr>
      <vt:lpstr>TAB115A</vt:lpstr>
      <vt:lpstr>TAB115B</vt:lpstr>
      <vt:lpstr>TAB116A</vt:lpstr>
      <vt:lpstr>TAB116B</vt:lpstr>
      <vt:lpstr>TAB117A</vt:lpstr>
      <vt:lpstr>TAB117B</vt:lpstr>
      <vt:lpstr>TAB118</vt:lpstr>
      <vt:lpstr>TAB119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FitzsimmonsS</dc:creator>
  <cp:lastModifiedBy>Fitzsimmons, Shane (DHHS-Contractor)</cp:lastModifiedBy>
  <cp:revision>1</cp:revision>
  <dcterms:created xsi:type="dcterms:W3CDTF">2022-09-30T14:45:08Z</dcterms:created>
  <dcterms:modified xsi:type="dcterms:W3CDTF">2022-10-27T12:40:33Z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2fed65-62e7-46ea-af74-187e0c17143a_Enabled">
    <vt:lpwstr>true</vt:lpwstr>
  </property>
  <property fmtid="{D5CDD505-2E9C-101B-9397-08002B2CF9AE}" pid="3" name="MSIP_Label_3a2fed65-62e7-46ea-af74-187e0c17143a_SetDate">
    <vt:lpwstr>2022-09-30T15:07:24Z</vt:lpwstr>
  </property>
  <property fmtid="{D5CDD505-2E9C-101B-9397-08002B2CF9AE}" pid="4" name="MSIP_Label_3a2fed65-62e7-46ea-af74-187e0c17143a_Method">
    <vt:lpwstr>Privileged</vt:lpwstr>
  </property>
  <property fmtid="{D5CDD505-2E9C-101B-9397-08002B2CF9AE}" pid="5" name="MSIP_Label_3a2fed65-62e7-46ea-af74-187e0c17143a_Name">
    <vt:lpwstr>3a2fed65-62e7-46ea-af74-187e0c17143a</vt:lpwstr>
  </property>
  <property fmtid="{D5CDD505-2E9C-101B-9397-08002B2CF9AE}" pid="6" name="MSIP_Label_3a2fed65-62e7-46ea-af74-187e0c17143a_SiteId">
    <vt:lpwstr>d5fb7087-3777-42ad-966a-892ef47225d1</vt:lpwstr>
  </property>
  <property fmtid="{D5CDD505-2E9C-101B-9397-08002B2CF9AE}" pid="7" name="MSIP_Label_3a2fed65-62e7-46ea-af74-187e0c17143a_ActionId">
    <vt:lpwstr>d2fe2ed3-6494-48b5-bd45-ead18600d433</vt:lpwstr>
  </property>
  <property fmtid="{D5CDD505-2E9C-101B-9397-08002B2CF9AE}" pid="8" name="MSIP_Label_3a2fed65-62e7-46ea-af74-187e0c17143a_ContentBits">
    <vt:lpwstr>0</vt:lpwstr>
  </property>
</Properties>
</file>