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s>
  <definedNames>
    <definedName name="_xlnm.Print_Area" localSheetId="1">'Overview'!$A$2:$E$21</definedName>
    <definedName name="_xlnm.Print_Area" localSheetId="2">'Table 1'!$A$2:$F$28</definedName>
    <definedName name="_xlnm.Print_Area" localSheetId="11">'Table 10'!$A$2:$E$37</definedName>
    <definedName name="_xlnm.Print_Area" localSheetId="12">'Table 11'!$A$2:$F$23</definedName>
    <definedName name="_xlnm.Print_Area" localSheetId="13">'Table 12'!$A$2:$M$20</definedName>
    <definedName name="_xlnm.Print_Area" localSheetId="14">'Table 13'!$A$2:$J$21</definedName>
    <definedName name="_xlnm.Print_Area" localSheetId="15">'Table 14'!$A$2:$J$21</definedName>
    <definedName name="_xlnm.Print_Area" localSheetId="16">'Table 15'!$A$2:$D$63</definedName>
    <definedName name="_xlnm.Print_Area" localSheetId="17">'Table 16'!$A$2:$D$60</definedName>
    <definedName name="_xlnm.Print_Area" localSheetId="18">'Table 17'!$A$2:$D$60</definedName>
    <definedName name="_xlnm.Print_Area" localSheetId="19">'Table 18'!$A$2:$D$59</definedName>
    <definedName name="_xlnm.Print_Area" localSheetId="20">'Table 19'!$A$2:$D$61</definedName>
    <definedName name="_xlnm.Print_Area" localSheetId="3">'Table 2'!$A$2:$I$30</definedName>
    <definedName name="_xlnm.Print_Area" localSheetId="21">'Table 20'!$A$2:$E$20</definedName>
    <definedName name="_xlnm.Print_Area" localSheetId="4">'Table 3'!$A$1:$M$30</definedName>
    <definedName name="_xlnm.Print_Area" localSheetId="5">'Table 4'!$A$2:$F$22</definedName>
    <definedName name="_xlnm.Print_Area" localSheetId="6">'Table 5'!$A$2:$F$22</definedName>
    <definedName name="_xlnm.Print_Area" localSheetId="7">'Table 6'!$A$2:$F$22</definedName>
    <definedName name="_xlnm.Print_Area" localSheetId="8">'Table 7'!$A$2:$E$36</definedName>
    <definedName name="_xlnm.Print_Area" localSheetId="9">'Table 8'!$A$2:$T$14</definedName>
    <definedName name="_xlnm.Print_Area" localSheetId="10">'Table 9'!$A$2:$E$16</definedName>
  </definedNames>
  <calcPr fullCalcOnLoad="1" fullPrecision="0"/>
</workbook>
</file>

<file path=xl/sharedStrings.xml><?xml version="1.0" encoding="utf-8"?>
<sst xmlns="http://schemas.openxmlformats.org/spreadsheetml/2006/main" count="879" uniqueCount="353">
  <si>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</si>
  <si>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</si>
  <si>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</si>
  <si>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</si>
  <si>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</si>
  <si>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</si>
  <si>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</si>
  <si>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</si>
  <si>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</si>
  <si>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</si>
  <si>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</si>
  <si>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</si>
  <si>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</si>
  <si>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</si>
  <si>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</si>
  <si>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</si>
  <si>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</si>
  <si>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</si>
  <si>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</si>
  <si>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</si>
  <si>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</si>
  <si>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</si>
  <si>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</si>
  <si>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</si>
  <si>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</si>
  <si>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</si>
  <si>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</si>
  <si>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</si>
  <si>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</si>
  <si>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t>N.A.</t>
  </si>
  <si>
    <t>Note:      Death records with race not stated are included only in the "All Races" column.</t>
  </si>
  <si>
    <t>White</t>
  </si>
  <si>
    <t>Black</t>
  </si>
  <si>
    <t xml:space="preserve">Totals </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</si>
  <si>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</si>
  <si>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</si>
  <si>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</si>
  <si>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</si>
  <si>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</si>
  <si>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</si>
  <si>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</si>
  <si>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</si>
  <si>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</si>
  <si>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</si>
  <si>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</si>
  <si>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</si>
  <si>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</si>
  <si>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</si>
  <si>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</si>
  <si>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</si>
  <si>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</si>
  <si>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</si>
  <si>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</si>
  <si>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</si>
  <si>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</si>
  <si>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</si>
  <si>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</si>
  <si>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</si>
  <si>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</si>
  <si>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</si>
  <si>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</si>
  <si>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</si>
  <si>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</si>
  <si>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</si>
  <si>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Not Stated</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</si>
  <si>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</si>
  <si>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</si>
  <si>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</si>
  <si>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</si>
  <si>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</si>
  <si>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</si>
  <si>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</si>
  <si>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</si>
  <si>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</si>
  <si>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</si>
  <si>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</si>
  <si>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</si>
  <si>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</si>
  <si>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</si>
  <si>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</si>
  <si>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</si>
  <si>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</si>
  <si>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</si>
  <si>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</si>
  <si>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</si>
  <si>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</si>
  <si>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</si>
  <si>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</si>
  <si>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</si>
  <si>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</si>
  <si>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</si>
  <si>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</si>
  <si>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</si>
  <si>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</si>
  <si>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</si>
  <si>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</si>
  <si>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</si>
  <si>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</si>
  <si>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</si>
  <si>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</si>
  <si>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</si>
  <si>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</si>
  <si>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</si>
  <si>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</si>
  <si>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</si>
  <si>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</si>
  <si>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</si>
  <si>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</si>
  <si>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</si>
  <si>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</si>
  <si>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</si>
  <si>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</si>
  <si>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</si>
  <si>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</si>
  <si>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</si>
  <si>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</si>
  <si>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</si>
  <si>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</si>
  <si>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</si>
  <si>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</si>
  <si>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</si>
  <si>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</si>
  <si>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</si>
  <si>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</si>
  <si>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</si>
  <si>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Nevada</t>
  </si>
  <si>
    <t xml:space="preserve"> Georgia</t>
  </si>
  <si>
    <t xml:space="preserve"> Kentucky</t>
  </si>
  <si>
    <t>Male</t>
  </si>
  <si>
    <t>Female</t>
  </si>
  <si>
    <t>Table 2.11</t>
  </si>
  <si>
    <t>Leading Causes of Death and Cause-Specific Rates</t>
  </si>
  <si>
    <t>Rank</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</si>
  <si>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</si>
  <si>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</si>
  <si>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</si>
  <si>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</si>
  <si>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</si>
  <si>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</si>
  <si>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</si>
  <si>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</si>
  <si>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</si>
  <si>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</si>
  <si>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</si>
  <si>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</si>
  <si>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Table 2.14</t>
  </si>
  <si>
    <t>Table 2.15</t>
  </si>
  <si>
    <t>Leading Causes of Death and Cause-Specific Rates by Age</t>
  </si>
  <si>
    <t xml:space="preserve">    2.Cancer</t>
  </si>
  <si>
    <t xml:space="preserve">    3.Stroke</t>
  </si>
  <si>
    <t xml:space="preserve">      All Causes</t>
  </si>
  <si>
    <t>Under 1 Year</t>
  </si>
  <si>
    <t>1-4 Years</t>
  </si>
  <si>
    <t xml:space="preserve">    4.Cancer</t>
  </si>
  <si>
    <t>5-14 Years</t>
  </si>
  <si>
    <t>15-24 Years</t>
  </si>
  <si>
    <t>25-34 Years</t>
  </si>
  <si>
    <t xml:space="preserve">    1.Cancer</t>
  </si>
  <si>
    <t>35-49 Years</t>
  </si>
  <si>
    <t>50-64 Years</t>
  </si>
  <si>
    <t>65 and Over</t>
  </si>
  <si>
    <t>Table 2.16</t>
  </si>
  <si>
    <t xml:space="preserve">    5.Stroke</t>
  </si>
  <si>
    <t xml:space="preserve">    3.Cancer</t>
  </si>
  <si>
    <t>Table 2.17</t>
  </si>
  <si>
    <t xml:space="preserve">    4.Stroke</t>
  </si>
  <si>
    <t>Table 2.18</t>
  </si>
  <si>
    <t xml:space="preserve">       All Causes</t>
  </si>
  <si>
    <t>Table 2.19</t>
  </si>
  <si>
    <t>Table 2.20</t>
  </si>
  <si>
    <t>HTLV-III/LAV Infection (AIDS)</t>
  </si>
  <si>
    <t>Cause of Death</t>
  </si>
  <si>
    <t>Pneumonia and Influenza</t>
  </si>
  <si>
    <t>Rates of Potential Life Lost Below Age 75</t>
  </si>
  <si>
    <t>Homicide</t>
  </si>
  <si>
    <t>Note:      Rates are per 100,000 population. Records with sex unspecified are included only in the total column.</t>
  </si>
  <si>
    <t>Age</t>
  </si>
  <si>
    <t>In Years</t>
  </si>
  <si>
    <t>Asian / P.I.</t>
  </si>
  <si>
    <t>Race</t>
  </si>
  <si>
    <t>United States</t>
  </si>
  <si>
    <t>Rate of Death</t>
  </si>
  <si>
    <t>Number of Deaths</t>
  </si>
  <si>
    <t>Leading Causes of Death and Age-Adjusted Death Rates by Race and Sex</t>
  </si>
  <si>
    <t>1998</t>
  </si>
  <si>
    <t xml:space="preserve"> All Other States</t>
  </si>
  <si>
    <t xml:space="preserve"> Canada</t>
  </si>
  <si>
    <t xml:space="preserve"> All Other Areas</t>
  </si>
  <si>
    <t xml:space="preserve"> Unknown</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</si>
  <si>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</si>
  <si>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</si>
  <si>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</si>
  <si>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</si>
  <si>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</si>
  <si>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</si>
  <si>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</si>
  <si>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</si>
  <si>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</si>
  <si>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</si>
  <si>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</si>
  <si>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</si>
  <si>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</si>
  <si>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</si>
  <si>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</si>
  <si>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</si>
  <si>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</si>
  <si>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</si>
  <si>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</si>
  <si>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</si>
  <si>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</si>
  <si>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</si>
  <si>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</si>
  <si>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</si>
  <si>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</si>
  <si>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</si>
  <si>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</si>
  <si>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</si>
  <si>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</si>
  <si>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</si>
  <si>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</si>
  <si>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</si>
  <si>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</si>
  <si>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Chronic lower respiratory diseases</t>
  </si>
  <si>
    <t>Accidents</t>
  </si>
  <si>
    <t>Alzheimer's disease</t>
  </si>
  <si>
    <t xml:space="preserve">    2.Congenital malformations</t>
  </si>
  <si>
    <t xml:space="preserve">    3.Chronic lower respiratory disease</t>
  </si>
  <si>
    <t xml:space="preserve">    4.Chronic lower respiratory disease</t>
  </si>
  <si>
    <t xml:space="preserve">Note:     Rates are per 100,000 population. </t>
  </si>
  <si>
    <t xml:space="preserve">    5.Diseases of the heart</t>
  </si>
  <si>
    <t xml:space="preserve">    3.Congenital malformations</t>
  </si>
  <si>
    <t xml:space="preserve">    4.Homicide</t>
  </si>
  <si>
    <t xml:space="preserve">    3.Diseases of the heart</t>
  </si>
  <si>
    <t xml:space="preserve">    4.Diseases of the heart</t>
  </si>
  <si>
    <t xml:space="preserve">    5.Chronic liver disease and cirrhosis</t>
  </si>
  <si>
    <t xml:space="preserve">    2.Diseases of the heart</t>
  </si>
  <si>
    <t xml:space="preserve">    5.Diabetes mellitus</t>
  </si>
  <si>
    <t xml:space="preserve">    5.Alzheimer's Disease</t>
  </si>
  <si>
    <t xml:space="preserve">    1.Diseases of the heart</t>
  </si>
  <si>
    <t xml:space="preserve">    4.Diabetes mellitus</t>
  </si>
  <si>
    <t xml:space="preserve">    1.Certain conditions originating in the perinatal period</t>
  </si>
  <si>
    <t xml:space="preserve"> California</t>
  </si>
  <si>
    <t xml:space="preserve"> Alabama</t>
  </si>
  <si>
    <t>Chronic Lower Respiratory Disease</t>
  </si>
  <si>
    <t>Accidents (Unintentional injuries)</t>
  </si>
  <si>
    <t>Deaths from C.L.R.D. per Day</t>
  </si>
  <si>
    <t xml:space="preserve">    5.Kidney Disease</t>
  </si>
  <si>
    <t xml:space="preserve">    3.Accidents</t>
  </si>
  <si>
    <t xml:space="preserve">    5.Accidents</t>
  </si>
  <si>
    <t xml:space="preserve">    3.Homicide</t>
  </si>
  <si>
    <t xml:space="preserve">    1.Accidents</t>
  </si>
  <si>
    <t xml:space="preserve">    1.Homicide</t>
  </si>
  <si>
    <t xml:space="preserve">    2.Accidents</t>
  </si>
  <si>
    <t xml:space="preserve">    2.Homicide</t>
  </si>
  <si>
    <t xml:space="preserve">    3.Suicide</t>
  </si>
  <si>
    <t xml:space="preserve">    4.Suicide</t>
  </si>
  <si>
    <t xml:space="preserve">    5.Homicide</t>
  </si>
  <si>
    <t xml:space="preserve">    2.Suicide</t>
  </si>
  <si>
    <t xml:space="preserve">    5.Cancer</t>
  </si>
  <si>
    <t xml:space="preserve">    5.Human immunodeficiency virus (HIV) disease</t>
  </si>
  <si>
    <t xml:space="preserve">    4.Accidents</t>
  </si>
  <si>
    <t>Crude Death Rate (deaths per 1,000 population)</t>
  </si>
  <si>
    <t>Infant Death Rate                                                (infant deaths per 1,000 live births)</t>
  </si>
  <si>
    <t>Neonatal Death Rate                                       (neonatal deaths per 1,000 live births)</t>
  </si>
  <si>
    <t>Death Rates by Age and  Race</t>
  </si>
  <si>
    <t>Life Expectancy at Birth by Sex</t>
  </si>
  <si>
    <t>Leading Causes of Death Crude Death Rates by Race and Sex</t>
  </si>
  <si>
    <t xml:space="preserve">    4.Congenital malformations</t>
  </si>
  <si>
    <t xml:space="preserve"> New York</t>
  </si>
  <si>
    <t xml:space="preserve"> Pennsylvania</t>
  </si>
  <si>
    <t>Perinatal Death Rate      (perinatal deaths per 1,000 total births)</t>
  </si>
  <si>
    <t>Maternal Death Rate              (maternal deaths per 100,000 live births)</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</si>
  <si>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</si>
  <si>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 xml:space="preserve">    4.Sudden infant deaths (SIDS)</t>
  </si>
  <si>
    <t xml:space="preserve">* </t>
  </si>
  <si>
    <t xml:space="preserve">    5.Suicide</t>
  </si>
  <si>
    <t>Colorado</t>
  </si>
  <si>
    <t>Births</t>
  </si>
  <si>
    <t>Total Births</t>
  </si>
  <si>
    <t>Alzheimers Disease</t>
  </si>
  <si>
    <t xml:space="preserve">--- </t>
  </si>
  <si>
    <t>Note:     Crude death rates are deaths per 1,000 population.   2003 - 2004 U.S. data are provisional.</t>
  </si>
  <si>
    <t>Michigan and United States Residents, 1970 - 2004</t>
  </si>
  <si>
    <t>Michigan Residents, Selected Years, 1980 - 2004</t>
  </si>
  <si>
    <t>Source:  1980, 1985-2004 Michigan Resident Death Files, Vital Records and Health Data Development Section, MDCH</t>
  </si>
  <si>
    <t>Michigan Residents, 2004</t>
  </si>
  <si>
    <t>Source:  2004 Michigan Resident Death File, Vital Records and Health Data Development Section, MDCH</t>
  </si>
  <si>
    <t>Michigan Female Residents, 2004</t>
  </si>
  <si>
    <t>Michigan Male Residents, 2004</t>
  </si>
  <si>
    <t xml:space="preserve">    3.Diabetes mellitus</t>
  </si>
  <si>
    <t xml:space="preserve">    5.Pneumonia &amp; Influenza</t>
  </si>
  <si>
    <t>Note:      Subtotals by sex and race do not add to the grand total as the race was not stated on records for 18 females.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</si>
  <si>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Note:      Subtotals by sex and race do not add to the grand total as the race was not stated on records for 22 males.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</si>
  <si>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Michigan Resident White Males, 2004</t>
  </si>
  <si>
    <t>4-5.Cancer-Diseases of the heart</t>
  </si>
  <si>
    <t>4-5.Chronic liver disease and cirrhosis - Diabetes mellitus</t>
  </si>
  <si>
    <t>Michigan Resident Black Males, 2004</t>
  </si>
  <si>
    <t xml:space="preserve">    5.Kidney disease</t>
  </si>
  <si>
    <t>3-4.Cancer - Diseases of the heart</t>
  </si>
  <si>
    <t xml:space="preserve">    2.Chronic lower respiratory disease</t>
  </si>
  <si>
    <t xml:space="preserve">    5.Chronic lower respiratory disease</t>
  </si>
  <si>
    <t xml:space="preserve">    5.Congenital malformations</t>
  </si>
  <si>
    <t xml:space="preserve">    4.Human immunodeficiency virus (HIV) disease</t>
  </si>
  <si>
    <t>Michigan Resident White Females, 2004</t>
  </si>
  <si>
    <t>4-7.Certain conditions originating in the perinatal period - Homicide - Pneumonia &amp; Influenza - Septicemia</t>
  </si>
  <si>
    <t xml:space="preserve">    4.Suicide </t>
  </si>
  <si>
    <t xml:space="preserve"> 2-3.Cancer - Congenital malformations</t>
  </si>
  <si>
    <t xml:space="preserve">    3.Suicide </t>
  </si>
  <si>
    <t>Michigan Resident Black Females, 2004</t>
  </si>
  <si>
    <t>Source:  2004 Michigan Resident Death File, Division for Vital Records and Health Statistics, MDCH</t>
  </si>
  <si>
    <t>Michigan Residents, 2004 and United States Residents, 2003</t>
  </si>
  <si>
    <t>Residents by Place of Residence, 2004</t>
  </si>
  <si>
    <t>Source:  2004 Resident and Occurrence Death Files, Vital Records and Health Data Development Section, MDCH</t>
  </si>
  <si>
    <t>Michigan Residents, Selected Years, 1950 - 2004</t>
  </si>
  <si>
    <t>Source:  1950 - 2004 Michigan Resident Death Files, Vital Records and Health Data Development Section, Michigan Department of Community Health</t>
  </si>
  <si>
    <t>Michigan Residents Selected Years 1901 - 2004</t>
  </si>
  <si>
    <t>and United States Residents Selected Years, 1901 - 2003</t>
  </si>
  <si>
    <t>Note:      Subtotals by sex and race do not add to the grand total as the race was not stated on records for 22 males and 18 females and sex was not stated for 2 black and 2 unknown race.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</si>
  <si>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Note:      Subtotals by sex and race do not add to the grand total as the race was not stated on records for 22 males and sex was not stated for 2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</si>
  <si>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Note:      Subtotals by sex and race do not add to the grand total as the race was not stated on records for 18 females and sex was not stated for 2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</si>
  <si>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An Overview, 2004</t>
  </si>
  <si>
    <t>Source: 2004 Michigan Resident Death File, Vital Records and Health Data Development Section, MDCH</t>
  </si>
  <si>
    <t>Revised: 12/27/05</t>
  </si>
  <si>
    <t xml:space="preserve">    4.Sudden Infant Deaths (SIDS)</t>
  </si>
  <si>
    <t xml:space="preserve">    2.Pneumonia &amp; Influenza</t>
  </si>
  <si>
    <t xml:space="preserve"> 4-7.Certain conditions originating in the perinatal period-Congenital anomalies-Diseases of the Heart-Septicemia</t>
  </si>
  <si>
    <t xml:space="preserve">    5.Congenital anomalies</t>
  </si>
  <si>
    <t>Index</t>
  </si>
  <si>
    <r>
      <t>Table 1</t>
    </r>
    <r>
      <rPr>
        <sz val="10"/>
        <rFont val="Comic Sans MS"/>
        <family val="4"/>
      </rPr>
      <t xml:space="preserve">   Number of Deaths and Crude Death Rates, Michigan and United States Residents, 1970 - 2004</t>
    </r>
  </si>
  <si>
    <r>
      <t>Table 2</t>
    </r>
    <r>
      <rPr>
        <sz val="10"/>
        <rFont val="Comic Sans MS"/>
        <family val="4"/>
      </rPr>
      <t xml:space="preserve">   Number of Deaths by Race and Ancestry, Michigan Residents, 1970 - 2004</t>
    </r>
  </si>
  <si>
    <r>
      <t>Table 3</t>
    </r>
    <r>
      <rPr>
        <sz val="10"/>
        <rFont val="Comic Sans MS"/>
        <family val="4"/>
      </rPr>
      <t xml:space="preserve">   Number of Deaths by Age, Race, and Sex, Michigan Residents, 2004</t>
    </r>
  </si>
  <si>
    <r>
      <t>Table 4</t>
    </r>
    <r>
      <rPr>
        <sz val="10"/>
        <rFont val="Comic Sans MS"/>
        <family val="4"/>
      </rPr>
      <t xml:space="preserve">   Death Rates and Age-Adjusted Death Rates by Age and Race,  Michigan Residents, 2004</t>
    </r>
  </si>
  <si>
    <r>
      <t>Table 5</t>
    </r>
    <r>
      <rPr>
        <sz val="10"/>
        <rFont val="Comic Sans MS"/>
        <family val="4"/>
      </rPr>
      <t xml:space="preserve">   Death Rates and Age-Adjusted Death Rates by Age and Race, Michigan Male Residents, 2004</t>
    </r>
  </si>
  <si>
    <r>
      <t>Table 6</t>
    </r>
    <r>
      <rPr>
        <sz val="10"/>
        <rFont val="Comic Sans MS"/>
        <family val="4"/>
      </rPr>
      <t xml:space="preserve">   Death Rates and Age-Adjusted Death Rates by Age and Race,  Michigan Female Residents, 2004</t>
    </r>
  </si>
  <si>
    <r>
      <t>Table 7</t>
    </r>
    <r>
      <rPr>
        <sz val="10"/>
        <rFont val="Comic Sans MS"/>
        <family val="4"/>
      </rPr>
      <t xml:space="preserve">   Life Expectancy at Birth by Sex, Michigan Residents Selected Years, 1901 - 2004 and United States Residents Selected Years, 1901 - 2000</t>
    </r>
  </si>
  <si>
    <r>
      <t>Table 8</t>
    </r>
    <r>
      <rPr>
        <sz val="10"/>
        <rFont val="Comic Sans MS"/>
        <family val="4"/>
      </rPr>
      <t xml:space="preserve">   Life Expectancy at Birth by Sex and Race, Michigan Residents, Selected Years, 1950 - 2004</t>
    </r>
  </si>
  <si>
    <r>
      <t>Table 9</t>
    </r>
    <r>
      <rPr>
        <sz val="10"/>
        <rFont val="Comic Sans MS"/>
        <family val="4"/>
      </rPr>
      <t xml:space="preserve">   Deaths by Sex, and Marital Status, Michigan Residents, 2004</t>
    </r>
  </si>
  <si>
    <r>
      <t>Table 10</t>
    </r>
    <r>
      <rPr>
        <sz val="10"/>
        <rFont val="Comic Sans MS"/>
        <family val="4"/>
      </rPr>
      <t xml:space="preserve">   Michigan Resident Deaths Occurring Outside Michigan by Place of Occurrence and Occurring in Michigan to Non-Michigan Residentsby Place of Residence, 2004</t>
    </r>
  </si>
  <si>
    <r>
      <t>Table 11</t>
    </r>
    <r>
      <rPr>
        <sz val="10"/>
        <rFont val="Comic Sans MS"/>
        <family val="4"/>
      </rPr>
      <t xml:space="preserve">   Leading Causes of Death and Cause-Specific Rates, Michigan Residents, 2004 and United States Residents, 2000</t>
    </r>
  </si>
  <si>
    <r>
      <t>Table 12</t>
    </r>
    <r>
      <rPr>
        <sz val="10"/>
        <rFont val="Comic Sans MS"/>
        <family val="4"/>
      </rPr>
      <t xml:space="preserve">   Number of Deaths by Ten Leading Causes by Race and Sex, Michigan Residents, 2004</t>
    </r>
  </si>
  <si>
    <r>
      <t>Table 13</t>
    </r>
    <r>
      <rPr>
        <sz val="10"/>
        <rFont val="Comic Sans MS"/>
        <family val="4"/>
      </rPr>
      <t xml:space="preserve">   Leading Causes of Death and Crude Death Rates by Race and Sex, Michigan Residents, 2004</t>
    </r>
  </si>
  <si>
    <r>
      <t>Table 14</t>
    </r>
    <r>
      <rPr>
        <sz val="10"/>
        <rFont val="Comic Sans MS"/>
        <family val="4"/>
      </rPr>
      <t xml:space="preserve">   Leading Causes of Death and Age-Adjusted Death Rates by Race and Sex, Michigan Residents, 2004</t>
    </r>
  </si>
  <si>
    <r>
      <t>Table 15</t>
    </r>
    <r>
      <rPr>
        <sz val="10"/>
        <rFont val="Comic Sans MS"/>
        <family val="4"/>
      </rPr>
      <t xml:space="preserve">   Leading Causes of Death and Cause-Specific Rates by Age, Sex and Race, Michigan Residents, 2004</t>
    </r>
  </si>
  <si>
    <r>
      <t>Table 16</t>
    </r>
    <r>
      <rPr>
        <sz val="10"/>
        <rFont val="Comic Sans MS"/>
        <family val="4"/>
      </rPr>
      <t xml:space="preserve">   Leading Causes of Death and Cause-Specific Rates by Age, Sex and Race, Michigan Residents White Males, 2004</t>
    </r>
  </si>
  <si>
    <r>
      <t>Table 17</t>
    </r>
    <r>
      <rPr>
        <sz val="10"/>
        <rFont val="Comic Sans MS"/>
        <family val="4"/>
      </rPr>
      <t xml:space="preserve">   Leading Causes of Death and Cause-Specific Rates by Age, Sex and Race, Michigan Residents Black Males, 2004</t>
    </r>
  </si>
  <si>
    <r>
      <t>Table 18</t>
    </r>
    <r>
      <rPr>
        <sz val="10"/>
        <rFont val="Comic Sans MS"/>
        <family val="4"/>
      </rPr>
      <t xml:space="preserve">   Leading Causes of Death and Cause-Specific Rates by Age, Sex and Race, Michigan Residents White Females, 2004</t>
    </r>
  </si>
  <si>
    <r>
      <t>Table 19</t>
    </r>
    <r>
      <rPr>
        <sz val="10"/>
        <rFont val="Comic Sans MS"/>
        <family val="4"/>
      </rPr>
      <t xml:space="preserve">   Leading Causes of Death and Cause-Specific Rates by Age, Sex and Race, Michigan Residents Black Females, 2004</t>
    </r>
  </si>
  <si>
    <r>
      <t>Table 20</t>
    </r>
    <r>
      <rPr>
        <sz val="10"/>
        <rFont val="Comic Sans MS"/>
        <family val="4"/>
      </rPr>
      <t xml:space="preserve">   Years of Potential Life Lost Below Age 75, Due to the Ten Leading Causes of Death and Selected Other Causes, Michigan Residents, 2004</t>
    </r>
  </si>
  <si>
    <r>
      <t xml:space="preserve">Source:  2004 Michigan Resident Death File, Vital Records and Health Data Development Section, MDCH  </t>
    </r>
    <r>
      <rPr>
        <i/>
        <sz val="10"/>
        <rFont val="Arial"/>
        <family val="2"/>
      </rPr>
      <t>Volume 53, Number 15, February 28,2005, National Vital Statistics Report</t>
    </r>
    <r>
      <rPr>
        <sz val="10"/>
        <rFont val="Arial"/>
        <family val="2"/>
      </rPr>
      <t>, National Center for Health Statistics.</t>
    </r>
  </si>
  <si>
    <r>
      <t xml:space="preserve">Note:  </t>
    </r>
    <r>
      <rPr>
        <vertAlign val="superscript"/>
        <sz val="10"/>
        <rFont val="Arial"/>
        <family val="2"/>
      </rPr>
      <t xml:space="preserve">    </t>
    </r>
    <r>
      <rPr>
        <sz val="10"/>
        <rFont val="Arial"/>
        <family val="2"/>
      </rPr>
      <t>Divorced includes legally separated.</t>
    </r>
  </si>
  <si>
    <r>
      <t xml:space="preserve">Source:  1901 - 2004 Michigan Resident Death File, Vital Records and Health Data Development Section, MDCH  </t>
    </r>
    <r>
      <rPr>
        <i/>
        <sz val="10"/>
        <rFont val="Arial"/>
        <family val="2"/>
      </rPr>
      <t>Monthly Vital Statistics Report</t>
    </r>
    <r>
      <rPr>
        <sz val="10"/>
        <rFont val="Arial"/>
        <family val="2"/>
      </rPr>
      <t>, National Center for Health Statistics</t>
    </r>
  </si>
  <si>
    <r>
      <t>Number of Deaths by Race</t>
    </r>
    <r>
      <rPr>
        <b/>
        <vertAlign val="superscript"/>
        <sz val="10"/>
        <rFont val="Arial"/>
        <family val="2"/>
      </rPr>
      <t xml:space="preserve"> </t>
    </r>
    <r>
      <rPr>
        <b/>
        <sz val="10"/>
        <rFont val="Arial"/>
        <family val="2"/>
      </rPr>
      <t>and Ancestry</t>
    </r>
  </si>
  <si>
    <r>
      <t xml:space="preserve">Source:  1970 - 2004 Michigan Resident Death Files, Vital Records and Health Data Development Section, MDCH </t>
    </r>
    <r>
      <rPr>
        <i/>
        <sz val="10"/>
        <rFont val="Arial"/>
        <family val="2"/>
      </rPr>
      <t>Monthly Vital Statistics Reports</t>
    </r>
    <r>
      <rPr>
        <sz val="10"/>
        <rFont val="Arial"/>
        <family val="2"/>
      </rPr>
      <t>, Nataional Center for Health Statistics.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</si>
</sst>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20">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sz val="9"/>
      <name val="Arial"/>
      <family val="2"/>
    </font>
    <font>
      <sz val="8"/>
      <name val="Arial"/>
      <family val="2"/>
    </font>
    <font>
      <sz val="10"/>
      <color indexed="10"/>
      <name val="Arial"/>
      <family val="2"/>
    </font>
    <font>
      <b/>
      <sz val="12"/>
      <color indexed="10"/>
      <name val="Arial"/>
      <family val="2"/>
    </font>
    <font>
      <sz val="12"/>
      <name val="Arial"/>
      <family val="2"/>
    </font>
    <font>
      <b/>
      <sz val="12"/>
      <name val="Arial"/>
      <family val="2"/>
    </font>
    <font>
      <vertAlign val="superscript"/>
      <sz val="10"/>
      <name val="Arial"/>
      <family val="2"/>
    </font>
    <font>
      <u val="single"/>
      <sz val="10"/>
      <color indexed="12"/>
      <name val="CG Times (W1)"/>
      <family val="0"/>
    </font>
    <font>
      <u val="single"/>
      <sz val="10"/>
      <color indexed="36"/>
      <name val="CG Times (W1)"/>
      <family val="0"/>
    </font>
    <font>
      <sz val="10"/>
      <name val="Comic Sans MS"/>
      <family val="4"/>
    </font>
    <font>
      <b/>
      <sz val="10"/>
      <name val="Comic Sans MS"/>
      <family val="4"/>
    </font>
    <font>
      <i/>
      <sz val="10"/>
      <name val="Arial"/>
      <family val="2"/>
    </font>
    <font>
      <b/>
      <i/>
      <sz val="10"/>
      <name val="Arial"/>
      <family val="2"/>
    </font>
    <font>
      <b/>
      <vertAlign val="superscript"/>
      <sz val="10"/>
      <name val="Arial"/>
      <family val="2"/>
    </font>
  </fonts>
  <fills count="2">
    <fill>
      <patternFill/>
    </fill>
    <fill>
      <patternFill patternType="gray125"/>
    </fill>
  </fills>
  <borders count="13">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4" fillId="0" borderId="1" xfId="0" applyFont="1" applyBorder="1" applyAlignment="1">
      <alignment/>
    </xf>
    <xf numFmtId="37" fontId="4" fillId="0" borderId="1" xfId="0" applyNumberFormat="1" applyFont="1" applyBorder="1" applyAlignment="1" applyProtection="1">
      <alignment/>
      <protection/>
    </xf>
    <xf numFmtId="0" fontId="4" fillId="0" borderId="0" xfId="0" applyFont="1" applyAlignment="1" applyProtection="1">
      <alignment horizontal="left"/>
      <protection/>
    </xf>
    <xf numFmtId="0" fontId="4" fillId="0" borderId="0" xfId="0" applyFont="1" applyBorder="1" applyAlignment="1">
      <alignment/>
    </xf>
    <xf numFmtId="37" fontId="4" fillId="0" borderId="1" xfId="0" applyNumberFormat="1" applyFont="1" applyBorder="1" applyAlignment="1">
      <alignment/>
    </xf>
    <xf numFmtId="37" fontId="6" fillId="0" borderId="0" xfId="0" applyNumberFormat="1" applyFont="1" applyBorder="1" applyAlignment="1">
      <alignment/>
    </xf>
    <xf numFmtId="37" fontId="4" fillId="0" borderId="0" xfId="0" applyNumberFormat="1" applyFont="1" applyAlignment="1" applyProtection="1">
      <alignment/>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7" fontId="4" fillId="0" borderId="1" xfId="0" applyNumberFormat="1" applyFont="1" applyBorder="1" applyAlignment="1" applyProtection="1">
      <alignment/>
      <protection/>
    </xf>
    <xf numFmtId="168" fontId="4" fillId="0" borderId="0" xfId="0" applyNumberFormat="1" applyFont="1" applyBorder="1" applyAlignment="1" applyProtection="1">
      <alignment horizontal="center"/>
      <protection/>
    </xf>
    <xf numFmtId="37" fontId="4" fillId="0" borderId="0" xfId="0" applyNumberFormat="1" applyFont="1" applyAlignment="1">
      <alignment/>
    </xf>
    <xf numFmtId="37" fontId="4" fillId="0" borderId="0" xfId="0" applyNumberFormat="1" applyFont="1" applyBorder="1" applyAlignment="1">
      <alignment/>
    </xf>
    <xf numFmtId="0" fontId="4" fillId="0" borderId="2" xfId="0" applyFont="1" applyBorder="1" applyAlignment="1">
      <alignment/>
    </xf>
    <xf numFmtId="164" fontId="4" fillId="0" borderId="3" xfId="0" applyNumberFormat="1" applyFont="1" applyBorder="1" applyAlignment="1" applyProtection="1">
      <alignment horizontal="center"/>
      <protection/>
    </xf>
    <xf numFmtId="167" fontId="4" fillId="0" borderId="4" xfId="0" applyNumberFormat="1" applyFont="1" applyBorder="1" applyAlignment="1" applyProtection="1">
      <alignment/>
      <protection/>
    </xf>
    <xf numFmtId="37" fontId="4" fillId="0" borderId="2" xfId="0" applyNumberFormat="1" applyFont="1" applyBorder="1" applyAlignment="1">
      <alignment/>
    </xf>
    <xf numFmtId="0" fontId="8" fillId="0" borderId="0" xfId="0" applyFont="1" applyAlignment="1">
      <alignment/>
    </xf>
    <xf numFmtId="3" fontId="4" fillId="0" borderId="0" xfId="0" applyNumberFormat="1" applyFont="1" applyAlignment="1">
      <alignment/>
    </xf>
    <xf numFmtId="0" fontId="4" fillId="0" borderId="5" xfId="0" applyFont="1" applyBorder="1" applyAlignment="1">
      <alignment/>
    </xf>
    <xf numFmtId="0" fontId="4" fillId="0" borderId="6" xfId="0" applyFont="1" applyBorder="1" applyAlignment="1">
      <alignment horizontal="centerContinuous"/>
    </xf>
    <xf numFmtId="0" fontId="4" fillId="0" borderId="7" xfId="0" applyFont="1" applyBorder="1" applyAlignment="1">
      <alignment horizontal="centerContinuous"/>
    </xf>
    <xf numFmtId="0" fontId="7" fillId="0" borderId="0" xfId="0" applyFont="1" applyAlignment="1">
      <alignment/>
    </xf>
    <xf numFmtId="164" fontId="4" fillId="0" borderId="5" xfId="0" applyNumberFormat="1" applyFont="1" applyBorder="1" applyAlignment="1" applyProtection="1">
      <alignment horizontal="center"/>
      <protection/>
    </xf>
    <xf numFmtId="164" fontId="4" fillId="0" borderId="6" xfId="0" applyNumberFormat="1" applyFont="1" applyBorder="1" applyAlignment="1" applyProtection="1">
      <alignment horizontal="centerContinuous"/>
      <protection/>
    </xf>
    <xf numFmtId="164" fontId="4" fillId="0" borderId="7" xfId="0" applyNumberFormat="1" applyFont="1" applyBorder="1" applyAlignment="1" applyProtection="1">
      <alignment horizontal="centerContinuous"/>
      <protection/>
    </xf>
    <xf numFmtId="164" fontId="4" fillId="0" borderId="2" xfId="0" applyNumberFormat="1" applyFont="1" applyBorder="1" applyAlignment="1" applyProtection="1">
      <alignment horizontal="left"/>
      <protection/>
    </xf>
    <xf numFmtId="164" fontId="4" fillId="0" borderId="4" xfId="0" applyNumberFormat="1" applyFont="1" applyBorder="1" applyAlignment="1" applyProtection="1">
      <alignment horizontal="left"/>
      <protection/>
    </xf>
    <xf numFmtId="0" fontId="4" fillId="0" borderId="8" xfId="0" applyFont="1" applyBorder="1" applyAlignment="1">
      <alignment horizontal="centerContinuous"/>
    </xf>
    <xf numFmtId="0" fontId="4" fillId="0" borderId="9" xfId="0" applyFont="1" applyBorder="1" applyAlignment="1">
      <alignment horizontal="centerContinuous"/>
    </xf>
    <xf numFmtId="0" fontId="6" fillId="0" borderId="0" xfId="0" applyFont="1" applyAlignment="1">
      <alignment/>
    </xf>
    <xf numFmtId="167" fontId="4" fillId="0" borderId="1" xfId="0" applyNumberFormat="1" applyFont="1" applyBorder="1" applyAlignment="1" applyProtection="1" quotePrefix="1">
      <alignment horizontal="right"/>
      <protection/>
    </xf>
    <xf numFmtId="0" fontId="10" fillId="0" borderId="0" xfId="0" applyFont="1" applyAlignment="1">
      <alignment horizontal="centerContinuous"/>
    </xf>
    <xf numFmtId="14" fontId="9" fillId="0" borderId="0" xfId="0" applyNumberFormat="1" applyFont="1" applyAlignment="1">
      <alignment/>
    </xf>
    <xf numFmtId="37" fontId="10" fillId="0" borderId="1" xfId="0" applyNumberFormat="1" applyFont="1" applyBorder="1" applyAlignment="1">
      <alignment/>
    </xf>
    <xf numFmtId="166" fontId="10" fillId="0" borderId="1" xfId="0" applyNumberFormat="1" applyFont="1" applyBorder="1" applyAlignment="1">
      <alignment/>
    </xf>
    <xf numFmtId="0" fontId="11" fillId="0" borderId="0" xfId="0" applyFont="1" applyAlignment="1">
      <alignment horizontal="centerContinuous"/>
    </xf>
    <xf numFmtId="0" fontId="10" fillId="0" borderId="5" xfId="0" applyFont="1" applyBorder="1" applyAlignment="1">
      <alignment/>
    </xf>
    <xf numFmtId="37" fontId="10" fillId="0" borderId="9" xfId="0" applyNumberFormat="1" applyFont="1" applyBorder="1" applyAlignment="1">
      <alignment/>
    </xf>
    <xf numFmtId="0" fontId="10" fillId="0" borderId="2" xfId="0" applyFont="1" applyBorder="1" applyAlignment="1">
      <alignment/>
    </xf>
    <xf numFmtId="0" fontId="10" fillId="0" borderId="2" xfId="0" applyFont="1" applyBorder="1" applyAlignment="1">
      <alignment vertical="center" wrapText="1"/>
    </xf>
    <xf numFmtId="166" fontId="10" fillId="0" borderId="1" xfId="0" applyNumberFormat="1" applyFont="1" applyBorder="1" applyAlignment="1">
      <alignment vertical="center"/>
    </xf>
    <xf numFmtId="166" fontId="10" fillId="0" borderId="1" xfId="0" applyNumberFormat="1" applyFont="1" applyBorder="1" applyAlignment="1" quotePrefix="1">
      <alignment horizontal="right" vertical="center"/>
    </xf>
    <xf numFmtId="0" fontId="10" fillId="0" borderId="10" xfId="0" applyFont="1" applyBorder="1" applyAlignment="1">
      <alignment/>
    </xf>
    <xf numFmtId="0" fontId="10" fillId="0" borderId="2" xfId="0" applyFont="1" applyBorder="1" applyAlignment="1">
      <alignment wrapText="1"/>
    </xf>
    <xf numFmtId="166" fontId="4" fillId="0" borderId="1" xfId="0" applyNumberFormat="1" applyFont="1" applyBorder="1" applyAlignment="1" applyProtection="1">
      <alignment/>
      <protection/>
    </xf>
    <xf numFmtId="167" fontId="4" fillId="0" borderId="10" xfId="0" applyNumberFormat="1" applyFont="1" applyBorder="1" applyAlignment="1" applyProtection="1">
      <alignment/>
      <protection/>
    </xf>
    <xf numFmtId="37" fontId="4" fillId="0" borderId="10" xfId="0" applyNumberFormat="1" applyFont="1" applyBorder="1" applyAlignment="1">
      <alignment/>
    </xf>
    <xf numFmtId="3" fontId="6" fillId="0" borderId="0" xfId="0" applyNumberFormat="1" applyFont="1" applyBorder="1" applyAlignment="1" applyProtection="1">
      <alignment/>
      <protection/>
    </xf>
    <xf numFmtId="170" fontId="10" fillId="0" borderId="1" xfId="0" applyNumberFormat="1" applyFont="1" applyBorder="1" applyAlignment="1">
      <alignment/>
    </xf>
    <xf numFmtId="0" fontId="4" fillId="0" borderId="8" xfId="0" applyFont="1" applyBorder="1" applyAlignment="1" applyProtection="1">
      <alignment horizontal="left" vertical="center"/>
      <protection/>
    </xf>
    <xf numFmtId="0" fontId="0" fillId="0" borderId="8" xfId="0" applyFont="1" applyBorder="1" applyAlignment="1">
      <alignment vertical="center"/>
    </xf>
    <xf numFmtId="0" fontId="4" fillId="0" borderId="0" xfId="0" applyFont="1" applyAlignment="1" applyProtection="1">
      <alignment horizontal="left" vertical="center"/>
      <protection/>
    </xf>
    <xf numFmtId="0" fontId="0"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xf>
    <xf numFmtId="0" fontId="15" fillId="0" borderId="0" xfId="0" applyFont="1" applyAlignment="1">
      <alignment/>
    </xf>
    <xf numFmtId="0" fontId="16"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lignment wrapText="1"/>
    </xf>
    <xf numFmtId="0" fontId="0" fillId="0" borderId="8" xfId="0" applyFont="1" applyBorder="1" applyAlignment="1">
      <alignment vertical="center"/>
    </xf>
    <xf numFmtId="0" fontId="4" fillId="0" borderId="0" xfId="0" applyFont="1" applyAlignment="1" applyProtection="1">
      <alignment horizontal="left" vertical="center"/>
      <protection/>
    </xf>
    <xf numFmtId="0" fontId="0" fillId="0" borderId="0" xfId="0" applyFont="1" applyAlignment="1">
      <alignment vertical="center"/>
    </xf>
    <xf numFmtId="0" fontId="15" fillId="0" borderId="0" xfId="0" applyFont="1" applyAlignment="1">
      <alignment/>
    </xf>
    <xf numFmtId="0" fontId="16" fillId="0" borderId="0" xfId="0" applyFont="1" applyAlignment="1">
      <alignment/>
    </xf>
    <xf numFmtId="0" fontId="16" fillId="0" borderId="0" xfId="0" applyFont="1" applyAlignment="1">
      <alignment vertical="center" wrapText="1"/>
    </xf>
    <xf numFmtId="0" fontId="16" fillId="0" borderId="0" xfId="0" applyFont="1" applyAlignment="1" applyProtection="1">
      <alignment wrapText="1"/>
      <protection/>
    </xf>
    <xf numFmtId="0" fontId="4" fillId="0" borderId="0" xfId="0" applyFont="1" applyAlignment="1" applyProtection="1">
      <alignment/>
      <protection/>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4" fillId="0" borderId="4" xfId="0" applyFont="1" applyBorder="1" applyAlignment="1">
      <alignment horizontal="center" vertical="center" wrapText="1"/>
    </xf>
    <xf numFmtId="0" fontId="4" fillId="0" borderId="4"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4" fillId="0" borderId="2" xfId="0" applyFont="1" applyBorder="1" applyAlignment="1" applyProtection="1">
      <alignment horizontal="center"/>
      <protection/>
    </xf>
    <xf numFmtId="0" fontId="4" fillId="0" borderId="1" xfId="0" applyFont="1" applyBorder="1" applyAlignment="1" applyProtection="1">
      <alignment horizontal="left"/>
      <protection/>
    </xf>
    <xf numFmtId="0" fontId="4" fillId="0" borderId="10" xfId="0" applyFont="1" applyBorder="1" applyAlignment="1" applyProtection="1">
      <alignment horizontal="center"/>
      <protection/>
    </xf>
    <xf numFmtId="0" fontId="4" fillId="0" borderId="10" xfId="0" applyFont="1" applyBorder="1" applyAlignment="1" applyProtection="1">
      <alignment horizontal="left"/>
      <protection/>
    </xf>
    <xf numFmtId="0" fontId="4" fillId="0" borderId="4" xfId="0" applyFont="1" applyBorder="1" applyAlignment="1" applyProtection="1">
      <alignment horizontal="center"/>
      <protection/>
    </xf>
    <xf numFmtId="0" fontId="4" fillId="0" borderId="7"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vertical="center"/>
      <protection/>
    </xf>
    <xf numFmtId="166" fontId="4" fillId="0" borderId="0" xfId="0" applyNumberFormat="1" applyFont="1" applyBorder="1" applyAlignment="1" applyProtection="1">
      <alignment/>
      <protection/>
    </xf>
    <xf numFmtId="0" fontId="0" fillId="0" borderId="2" xfId="0" applyFont="1" applyBorder="1" applyAlignment="1">
      <alignment vertical="center"/>
    </xf>
    <xf numFmtId="0" fontId="0" fillId="0" borderId="0" xfId="0" applyFont="1" applyAlignment="1">
      <alignment/>
    </xf>
    <xf numFmtId="0" fontId="0" fillId="0" borderId="10" xfId="0" applyFont="1" applyBorder="1" applyAlignment="1">
      <alignment vertical="center"/>
    </xf>
    <xf numFmtId="0" fontId="4" fillId="0" borderId="3" xfId="0" applyFont="1" applyBorder="1" applyAlignment="1" applyProtection="1">
      <alignment horizontal="left"/>
      <protection/>
    </xf>
    <xf numFmtId="37" fontId="4" fillId="0" borderId="3" xfId="0" applyNumberFormat="1" applyFont="1" applyBorder="1" applyAlignment="1" applyProtection="1">
      <alignment/>
      <protection/>
    </xf>
    <xf numFmtId="166" fontId="4" fillId="0" borderId="3" xfId="0" applyNumberFormat="1" applyFont="1" applyBorder="1" applyAlignment="1" applyProtection="1">
      <alignment/>
      <protection/>
    </xf>
    <xf numFmtId="0" fontId="4" fillId="0" borderId="1" xfId="0" applyFont="1" applyBorder="1" applyAlignment="1" applyProtection="1">
      <alignment horizontal="left" wrapText="1"/>
      <protection/>
    </xf>
    <xf numFmtId="166" fontId="4" fillId="0" borderId="1" xfId="0" applyNumberFormat="1" applyFont="1" applyBorder="1" applyAlignment="1" applyProtection="1" quotePrefix="1">
      <alignment horizontal="right"/>
      <protection/>
    </xf>
    <xf numFmtId="167" fontId="4" fillId="0" borderId="0" xfId="0" applyNumberFormat="1" applyFont="1" applyBorder="1" applyAlignment="1" applyProtection="1">
      <alignment/>
      <protection/>
    </xf>
    <xf numFmtId="0" fontId="0" fillId="0" borderId="5" xfId="0" applyFont="1" applyBorder="1" applyAlignment="1">
      <alignment vertical="center"/>
    </xf>
    <xf numFmtId="0" fontId="4" fillId="0" borderId="2" xfId="0" applyFont="1" applyBorder="1" applyAlignment="1" applyProtection="1">
      <alignment horizontal="center" vertical="center"/>
      <protection/>
    </xf>
    <xf numFmtId="37" fontId="4" fillId="0" borderId="1" xfId="0" applyNumberFormat="1" applyFont="1" applyBorder="1" applyAlignment="1" applyProtection="1">
      <alignment vertical="center"/>
      <protection/>
    </xf>
    <xf numFmtId="166" fontId="4" fillId="0" borderId="1" xfId="0" applyNumberFormat="1" applyFont="1" applyBorder="1" applyAlignment="1" applyProtection="1" quotePrefix="1">
      <alignment horizontal="right" vertical="center"/>
      <protection/>
    </xf>
    <xf numFmtId="166" fontId="4" fillId="0" borderId="5" xfId="0" applyNumberFormat="1" applyFont="1" applyBorder="1" applyAlignment="1" applyProtection="1">
      <alignment/>
      <protection/>
    </xf>
    <xf numFmtId="166" fontId="4" fillId="0" borderId="2" xfId="0" applyNumberFormat="1" applyFont="1" applyBorder="1" applyAlignment="1" applyProtection="1">
      <alignment/>
      <protection/>
    </xf>
    <xf numFmtId="37" fontId="4" fillId="0" borderId="1" xfId="0" applyNumberFormat="1" applyFont="1" applyBorder="1" applyAlignment="1">
      <alignment vertical="center"/>
    </xf>
    <xf numFmtId="167" fontId="4" fillId="0" borderId="3" xfId="0" applyNumberFormat="1" applyFont="1" applyBorder="1" applyAlignment="1" applyProtection="1">
      <alignment/>
      <protection/>
    </xf>
    <xf numFmtId="37" fontId="4" fillId="0" borderId="9" xfId="0" applyNumberFormat="1" applyFont="1" applyBorder="1" applyAlignment="1" applyProtection="1">
      <alignment/>
      <protection/>
    </xf>
    <xf numFmtId="166" fontId="4" fillId="0" borderId="9" xfId="0" applyNumberFormat="1" applyFont="1" applyBorder="1" applyAlignment="1" applyProtection="1">
      <alignment/>
      <protection/>
    </xf>
    <xf numFmtId="167" fontId="4" fillId="0" borderId="5" xfId="0" applyNumberFormat="1" applyFont="1" applyBorder="1" applyAlignment="1" applyProtection="1">
      <alignment/>
      <protection/>
    </xf>
    <xf numFmtId="166" fontId="4" fillId="0" borderId="10" xfId="0" applyNumberFormat="1" applyFont="1" applyBorder="1" applyAlignment="1" applyProtection="1">
      <alignment/>
      <protection/>
    </xf>
    <xf numFmtId="166" fontId="4" fillId="0" borderId="1" xfId="0" applyNumberFormat="1" applyFont="1" applyBorder="1" applyAlignment="1" applyProtection="1">
      <alignment vertical="center"/>
      <protection/>
    </xf>
    <xf numFmtId="0" fontId="4" fillId="0" borderId="0" xfId="0" applyFont="1" applyBorder="1" applyAlignment="1" quotePrefix="1">
      <alignment horizontal="left" indent="1"/>
    </xf>
    <xf numFmtId="0" fontId="4" fillId="0" borderId="11" xfId="0" applyFont="1" applyBorder="1" applyAlignment="1" applyProtection="1">
      <alignment horizontal="centerContinuous"/>
      <protection/>
    </xf>
    <xf numFmtId="0" fontId="4" fillId="0" borderId="6" xfId="0" applyFont="1" applyBorder="1" applyAlignment="1" applyProtection="1">
      <alignment horizontal="centerContinuous"/>
      <protection/>
    </xf>
    <xf numFmtId="0" fontId="4" fillId="0" borderId="3" xfId="0" applyFont="1" applyBorder="1" applyAlignment="1" applyProtection="1">
      <alignment horizontal="center"/>
      <protection/>
    </xf>
    <xf numFmtId="0" fontId="4" fillId="0" borderId="9" xfId="0" applyFont="1" applyBorder="1" applyAlignment="1">
      <alignment/>
    </xf>
    <xf numFmtId="0" fontId="4" fillId="0" borderId="2" xfId="0" applyFont="1" applyBorder="1" applyAlignment="1" applyProtection="1">
      <alignment/>
      <protection/>
    </xf>
    <xf numFmtId="0" fontId="4" fillId="0" borderId="2" xfId="0" applyFont="1" applyBorder="1" applyAlignment="1" applyProtection="1">
      <alignment wrapText="1"/>
      <protection/>
    </xf>
    <xf numFmtId="0" fontId="4" fillId="0" borderId="2" xfId="0" applyFont="1" applyBorder="1" applyAlignment="1">
      <alignment wrapText="1"/>
    </xf>
    <xf numFmtId="167" fontId="4" fillId="0" borderId="1" xfId="0" applyNumberFormat="1" applyFont="1" applyBorder="1" applyAlignment="1" applyProtection="1">
      <alignment horizontal="right"/>
      <protection/>
    </xf>
    <xf numFmtId="0" fontId="4" fillId="0" borderId="2" xfId="0" applyFont="1" applyBorder="1" applyAlignment="1" applyProtection="1">
      <alignment horizontal="left"/>
      <protection/>
    </xf>
    <xf numFmtId="0" fontId="4" fillId="0" borderId="4" xfId="0" applyFont="1" applyBorder="1" applyAlignment="1" applyProtection="1">
      <alignment horizontal="left"/>
      <protection/>
    </xf>
    <xf numFmtId="167" fontId="4" fillId="0" borderId="7" xfId="0" applyNumberFormat="1" applyFont="1" applyBorder="1" applyAlignment="1" applyProtection="1">
      <alignment/>
      <protection/>
    </xf>
    <xf numFmtId="166" fontId="4" fillId="0" borderId="4" xfId="0" applyNumberFormat="1" applyFont="1" applyBorder="1" applyAlignment="1" applyProtection="1">
      <alignment/>
      <protection/>
    </xf>
    <xf numFmtId="37" fontId="4" fillId="0" borderId="2" xfId="0" applyNumberFormat="1" applyFont="1" applyBorder="1" applyAlignment="1" applyProtection="1">
      <alignment/>
      <protection/>
    </xf>
    <xf numFmtId="37" fontId="4" fillId="0" borderId="5" xfId="0" applyNumberFormat="1" applyFont="1" applyBorder="1" applyAlignment="1">
      <alignment/>
    </xf>
    <xf numFmtId="0" fontId="4" fillId="0" borderId="4" xfId="0" applyFont="1" applyBorder="1" applyAlignment="1" applyProtection="1">
      <alignment/>
      <protection/>
    </xf>
    <xf numFmtId="0" fontId="4" fillId="0" borderId="0" xfId="0" applyFont="1" applyBorder="1" applyAlignment="1">
      <alignment wrapText="1"/>
    </xf>
    <xf numFmtId="0" fontId="4" fillId="0" borderId="0" xfId="0" applyFont="1" applyBorder="1" applyAlignment="1">
      <alignment/>
    </xf>
    <xf numFmtId="0" fontId="4" fillId="0" borderId="5" xfId="0" applyFont="1" applyBorder="1" applyAlignment="1">
      <alignment horizontal="center"/>
    </xf>
    <xf numFmtId="0" fontId="4" fillId="0" borderId="8" xfId="0" applyFont="1" applyBorder="1" applyAlignment="1" applyProtection="1">
      <alignment horizontal="left" vertical="center"/>
      <protection/>
    </xf>
    <xf numFmtId="3" fontId="4" fillId="0" borderId="2" xfId="0" applyNumberFormat="1" applyFont="1" applyBorder="1" applyAlignment="1" applyProtection="1">
      <alignment horizontal="center"/>
      <protection/>
    </xf>
    <xf numFmtId="3" fontId="4" fillId="0" borderId="2" xfId="0" applyNumberFormat="1" applyFont="1" applyBorder="1" applyAlignment="1" applyProtection="1">
      <alignment horizontal="center" vertical="center"/>
      <protection/>
    </xf>
    <xf numFmtId="37" fontId="4" fillId="0" borderId="7" xfId="0" applyNumberFormat="1" applyFont="1" applyBorder="1" applyAlignment="1" applyProtection="1">
      <alignment/>
      <protection/>
    </xf>
    <xf numFmtId="0" fontId="4" fillId="0" borderId="8" xfId="0" applyFont="1" applyBorder="1" applyAlignment="1" applyProtection="1">
      <alignment horizontal="centerContinuous" vertical="center" wrapText="1"/>
      <protection/>
    </xf>
    <xf numFmtId="0" fontId="4" fillId="0" borderId="9" xfId="0" applyFont="1" applyBorder="1" applyAlignment="1">
      <alignment horizontal="centerContinuous" vertical="center"/>
    </xf>
    <xf numFmtId="0" fontId="4" fillId="0" borderId="9" xfId="0" applyFont="1" applyBorder="1" applyAlignment="1">
      <alignment horizontal="centerContinuous" vertical="center" wrapText="1"/>
    </xf>
    <xf numFmtId="0" fontId="4" fillId="0" borderId="10" xfId="0" applyFont="1" applyBorder="1" applyAlignment="1" applyProtection="1">
      <alignment horizontal="left" vertical="center"/>
      <protection/>
    </xf>
    <xf numFmtId="37" fontId="4" fillId="0" borderId="3" xfId="0" applyNumberFormat="1" applyFont="1" applyBorder="1" applyAlignment="1" applyProtection="1">
      <alignment vertical="center"/>
      <protection/>
    </xf>
    <xf numFmtId="166" fontId="4" fillId="0" borderId="3" xfId="0" applyNumberFormat="1" applyFont="1" applyBorder="1" applyAlignment="1" applyProtection="1">
      <alignment vertical="center"/>
      <protection/>
    </xf>
    <xf numFmtId="0" fontId="17" fillId="0" borderId="2" xfId="0" applyFont="1" applyBorder="1" applyAlignment="1" applyProtection="1">
      <alignment horizontal="left"/>
      <protection/>
    </xf>
    <xf numFmtId="37" fontId="4" fillId="0" borderId="1" xfId="0" applyNumberFormat="1" applyFont="1" applyBorder="1" applyAlignment="1" applyProtection="1" quotePrefix="1">
      <alignment horizontal="right"/>
      <protection/>
    </xf>
    <xf numFmtId="171" fontId="4" fillId="0" borderId="10" xfId="0" applyNumberFormat="1" applyFont="1" applyBorder="1" applyAlignment="1" quotePrefix="1">
      <alignment horizontal="right"/>
    </xf>
    <xf numFmtId="0" fontId="4" fillId="0" borderId="0" xfId="0" applyFont="1" applyAlignment="1" applyProtection="1">
      <alignment horizontal="left" indent="4"/>
      <protection/>
    </xf>
    <xf numFmtId="0" fontId="4" fillId="0" borderId="8" xfId="0" applyFont="1" applyBorder="1" applyAlignment="1" applyProtection="1">
      <alignment horizontal="centerContinuous"/>
      <protection/>
    </xf>
    <xf numFmtId="37" fontId="4" fillId="0" borderId="4" xfId="0" applyNumberFormat="1" applyFont="1" applyBorder="1" applyAlignment="1" applyProtection="1">
      <alignment horizontal="center" vertical="center"/>
      <protection/>
    </xf>
    <xf numFmtId="37" fontId="4" fillId="0" borderId="3" xfId="0" applyNumberFormat="1" applyFont="1" applyBorder="1" applyAlignment="1">
      <alignment vertical="center"/>
    </xf>
    <xf numFmtId="166" fontId="4" fillId="0" borderId="7" xfId="0" applyNumberFormat="1" applyFont="1" applyBorder="1" applyAlignment="1" applyProtection="1">
      <alignment vertical="center"/>
      <protection/>
    </xf>
    <xf numFmtId="37" fontId="4" fillId="0" borderId="2" xfId="0" applyNumberFormat="1" applyFont="1" applyBorder="1" applyAlignment="1" applyProtection="1">
      <alignment horizontal="left" indent="1"/>
      <protection/>
    </xf>
    <xf numFmtId="0" fontId="4" fillId="0" borderId="2" xfId="0" applyFont="1" applyBorder="1" applyAlignment="1" applyProtection="1">
      <alignment horizontal="left" indent="2"/>
      <protection/>
    </xf>
    <xf numFmtId="37" fontId="4" fillId="0" borderId="2" xfId="0" applyNumberFormat="1" applyFont="1" applyBorder="1" applyAlignment="1" applyProtection="1">
      <alignment horizontal="left" indent="2"/>
      <protection/>
    </xf>
    <xf numFmtId="37" fontId="4" fillId="0" borderId="10" xfId="0" applyNumberFormat="1" applyFont="1" applyBorder="1" applyAlignment="1" applyProtection="1">
      <alignment horizontal="left" indent="2"/>
      <protection/>
    </xf>
    <xf numFmtId="37" fontId="4" fillId="0" borderId="3" xfId="0" applyNumberFormat="1" applyFont="1" applyBorder="1" applyAlignment="1">
      <alignment/>
    </xf>
    <xf numFmtId="0" fontId="0" fillId="0" borderId="10" xfId="0" applyFont="1" applyBorder="1" applyAlignment="1">
      <alignment horizontal="center" vertical="center"/>
    </xf>
    <xf numFmtId="0" fontId="4" fillId="0" borderId="12"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3" xfId="0" applyFont="1" applyBorder="1" applyAlignment="1" applyProtection="1" quotePrefix="1">
      <alignment horizontal="center"/>
      <protection/>
    </xf>
    <xf numFmtId="0" fontId="18" fillId="0" borderId="2" xfId="0" applyFont="1" applyBorder="1" applyAlignment="1" applyProtection="1">
      <alignment horizontal="left"/>
      <protection/>
    </xf>
    <xf numFmtId="166" fontId="4" fillId="0" borderId="1" xfId="0" applyNumberFormat="1" applyFont="1" applyBorder="1" applyAlignment="1">
      <alignment/>
    </xf>
    <xf numFmtId="166" fontId="4" fillId="0" borderId="3" xfId="0" applyNumberFormat="1" applyFont="1" applyBorder="1" applyAlignment="1">
      <alignment/>
    </xf>
    <xf numFmtId="169" fontId="4" fillId="0" borderId="2" xfId="0" applyNumberFormat="1" applyFont="1" applyBorder="1" applyAlignment="1" applyProtection="1">
      <alignment horizontal="center"/>
      <protection/>
    </xf>
    <xf numFmtId="169" fontId="4" fillId="0" borderId="0" xfId="0" applyNumberFormat="1" applyFont="1" applyBorder="1" applyAlignment="1" applyProtection="1">
      <alignment horizontal="center"/>
      <protection/>
    </xf>
    <xf numFmtId="169" fontId="4" fillId="0" borderId="0" xfId="0" applyNumberFormat="1" applyFont="1" applyBorder="1" applyAlignment="1" applyProtection="1" quotePrefix="1">
      <alignment horizontal="center"/>
      <protection/>
    </xf>
    <xf numFmtId="169" fontId="4" fillId="0" borderId="2" xfId="0" applyNumberFormat="1" applyFont="1" applyBorder="1" applyAlignment="1" applyProtection="1" quotePrefix="1">
      <alignment horizontal="center"/>
      <protection/>
    </xf>
    <xf numFmtId="168" fontId="4" fillId="0" borderId="2" xfId="0" applyNumberFormat="1" applyFont="1" applyBorder="1" applyAlignment="1">
      <alignment horizontal="center"/>
    </xf>
    <xf numFmtId="169" fontId="4" fillId="0" borderId="0" xfId="0" applyNumberFormat="1" applyFont="1" applyBorder="1" applyAlignment="1">
      <alignment horizontal="center"/>
    </xf>
    <xf numFmtId="168" fontId="4" fillId="0" borderId="2" xfId="0" applyNumberFormat="1" applyFont="1" applyBorder="1" applyAlignment="1" applyProtection="1">
      <alignment horizontal="center"/>
      <protection/>
    </xf>
    <xf numFmtId="169" fontId="4" fillId="0" borderId="10" xfId="0" applyNumberFormat="1" applyFont="1" applyBorder="1" applyAlignment="1" applyProtection="1">
      <alignment horizontal="center"/>
      <protection/>
    </xf>
    <xf numFmtId="168" fontId="4" fillId="0" borderId="10" xfId="0" applyNumberFormat="1" applyFont="1" applyBorder="1" applyAlignment="1" applyProtection="1">
      <alignment horizontal="center"/>
      <protection/>
    </xf>
    <xf numFmtId="164" fontId="4" fillId="0" borderId="8" xfId="0" applyNumberFormat="1" applyFont="1" applyBorder="1" applyAlignment="1" applyProtection="1">
      <alignment horizontal="centerContinuous"/>
      <protection/>
    </xf>
    <xf numFmtId="164" fontId="4" fillId="0" borderId="2" xfId="0" applyNumberFormat="1" applyFont="1" applyBorder="1" applyAlignment="1" applyProtection="1">
      <alignment horizontal="center"/>
      <protection/>
    </xf>
    <xf numFmtId="168" fontId="4" fillId="0" borderId="9" xfId="0" applyNumberFormat="1" applyFont="1" applyBorder="1" applyAlignment="1" applyProtection="1">
      <alignment horizontal="center"/>
      <protection/>
    </xf>
    <xf numFmtId="164" fontId="4" fillId="0" borderId="9" xfId="0" applyNumberFormat="1" applyFont="1" applyBorder="1" applyAlignment="1" applyProtection="1">
      <alignment horizontal="center"/>
      <protection/>
    </xf>
    <xf numFmtId="164" fontId="4" fillId="0" borderId="4" xfId="0" applyNumberFormat="1" applyFont="1" applyBorder="1" applyAlignment="1" applyProtection="1">
      <alignment horizontal="center"/>
      <protection/>
    </xf>
    <xf numFmtId="167" fontId="4" fillId="0" borderId="1" xfId="0" applyNumberFormat="1" applyFont="1" applyFill="1" applyBorder="1" applyAlignment="1" applyProtection="1">
      <alignment/>
      <protection/>
    </xf>
    <xf numFmtId="167" fontId="4" fillId="0" borderId="1" xfId="0" applyNumberFormat="1" applyFont="1" applyFill="1" applyBorder="1" applyAlignment="1" applyProtection="1" quotePrefix="1">
      <alignment horizontal="right"/>
      <protection/>
    </xf>
    <xf numFmtId="164" fontId="4" fillId="0" borderId="4" xfId="0" applyNumberFormat="1" applyFont="1" applyBorder="1" applyAlignment="1" applyProtection="1">
      <alignment horizontal="center" vertical="center" wrapText="1"/>
      <protection/>
    </xf>
    <xf numFmtId="167" fontId="4" fillId="0" borderId="7" xfId="0" applyNumberFormat="1" applyFont="1" applyBorder="1" applyAlignment="1" applyProtection="1">
      <alignment vertical="center"/>
      <protection/>
    </xf>
    <xf numFmtId="0" fontId="4" fillId="0" borderId="5" xfId="0" applyFont="1" applyBorder="1" applyAlignment="1" applyProtection="1">
      <alignment horizontal="center" vertical="center"/>
      <protection/>
    </xf>
    <xf numFmtId="164" fontId="4" fillId="0" borderId="11" xfId="0" applyNumberFormat="1" applyFont="1" applyBorder="1" applyAlignment="1" applyProtection="1">
      <alignment horizontal="centerContinuous"/>
      <protection/>
    </xf>
    <xf numFmtId="164" fontId="4" fillId="0" borderId="2" xfId="0" applyNumberFormat="1" applyFont="1" applyBorder="1" applyAlignment="1" applyProtection="1" quotePrefix="1">
      <alignment horizontal="left"/>
      <protection/>
    </xf>
    <xf numFmtId="37" fontId="4" fillId="0" borderId="10" xfId="0" applyNumberFormat="1" applyFont="1" applyBorder="1" applyAlignment="1">
      <alignment horizontal="right"/>
    </xf>
    <xf numFmtId="0" fontId="4" fillId="0" borderId="10" xfId="0" applyFont="1" applyBorder="1" applyAlignment="1" applyProtection="1">
      <alignment horizontal="center" vertical="center"/>
      <protection/>
    </xf>
    <xf numFmtId="0" fontId="4" fillId="0" borderId="3" xfId="0" applyFont="1" applyBorder="1" applyAlignment="1">
      <alignment horizontal="center" vertical="center"/>
    </xf>
    <xf numFmtId="0" fontId="4" fillId="0" borderId="3" xfId="0" applyFont="1" applyBorder="1" applyAlignment="1" applyProtection="1">
      <alignment horizontal="center" vertical="center" wrapText="1"/>
      <protection/>
    </xf>
    <xf numFmtId="0" fontId="4" fillId="0" borderId="3" xfId="0" applyFont="1" applyBorder="1" applyAlignment="1">
      <alignment horizontal="center" vertical="center" wrapText="1"/>
    </xf>
    <xf numFmtId="3" fontId="4" fillId="0" borderId="1" xfId="0" applyNumberFormat="1" applyFont="1" applyBorder="1" applyAlignment="1" applyProtection="1">
      <alignment/>
      <protection/>
    </xf>
    <xf numFmtId="3" fontId="4" fillId="0" borderId="1" xfId="0" applyNumberFormat="1" applyFont="1" applyBorder="1" applyAlignment="1" applyProtection="1">
      <alignment horizontal="right"/>
      <protection/>
    </xf>
    <xf numFmtId="3" fontId="4" fillId="0" borderId="2" xfId="0" applyNumberFormat="1" applyFont="1" applyBorder="1" applyAlignment="1">
      <alignment/>
    </xf>
    <xf numFmtId="3" fontId="4" fillId="0" borderId="1" xfId="0" applyNumberFormat="1" applyFont="1" applyBorder="1" applyAlignment="1">
      <alignment/>
    </xf>
    <xf numFmtId="3" fontId="4" fillId="0" borderId="10" xfId="0" applyNumberFormat="1" applyFont="1" applyBorder="1" applyAlignment="1">
      <alignment/>
    </xf>
    <xf numFmtId="3" fontId="4" fillId="0" borderId="2" xfId="0" applyNumberFormat="1" applyFont="1" applyBorder="1" applyAlignment="1" applyProtection="1">
      <alignment/>
      <protection/>
    </xf>
    <xf numFmtId="169" fontId="4" fillId="0" borderId="0" xfId="0" applyNumberFormat="1" applyFont="1" applyBorder="1" applyAlignment="1" applyProtection="1">
      <alignment/>
      <protection/>
    </xf>
    <xf numFmtId="3" fontId="4" fillId="0" borderId="1" xfId="0" applyNumberFormat="1" applyFont="1" applyBorder="1" applyAlignment="1" applyProtection="1">
      <alignment/>
      <protection/>
    </xf>
    <xf numFmtId="169" fontId="4" fillId="0" borderId="1" xfId="0" applyNumberFormat="1" applyFont="1" applyBorder="1" applyAlignment="1" applyProtection="1">
      <alignment/>
      <protection/>
    </xf>
    <xf numFmtId="3" fontId="4" fillId="0" borderId="2" xfId="0" applyNumberFormat="1" applyFont="1" applyBorder="1" applyAlignment="1" applyProtection="1" quotePrefix="1">
      <alignment/>
      <protection/>
    </xf>
    <xf numFmtId="169" fontId="4" fillId="0" borderId="0" xfId="0" applyNumberFormat="1" applyFont="1" applyBorder="1" applyAlignment="1" applyProtection="1" quotePrefix="1">
      <alignment/>
      <protection/>
    </xf>
    <xf numFmtId="0" fontId="4" fillId="0" borderId="2" xfId="0" applyFont="1" applyBorder="1" applyAlignment="1" applyProtection="1" quotePrefix="1">
      <alignment horizontal="center"/>
      <protection/>
    </xf>
    <xf numFmtId="3" fontId="4" fillId="0" borderId="1" xfId="0" applyNumberFormat="1" applyFont="1" applyBorder="1" applyAlignment="1">
      <alignment/>
    </xf>
    <xf numFmtId="169" fontId="4" fillId="0" borderId="2" xfId="0" applyNumberFormat="1" applyFont="1" applyBorder="1" applyAlignment="1" applyProtection="1" quotePrefix="1">
      <alignment/>
      <protection/>
    </xf>
    <xf numFmtId="3" fontId="4" fillId="0" borderId="10" xfId="0" applyNumberFormat="1" applyFont="1" applyBorder="1" applyAlignment="1" applyProtection="1" quotePrefix="1">
      <alignment/>
      <protection/>
    </xf>
    <xf numFmtId="169" fontId="4" fillId="0" borderId="10" xfId="0" applyNumberFormat="1" applyFont="1" applyBorder="1" applyAlignment="1" applyProtection="1" quotePrefix="1">
      <alignment/>
      <protection/>
    </xf>
    <xf numFmtId="3" fontId="4" fillId="0" borderId="10" xfId="0" applyNumberFormat="1" applyFont="1" applyBorder="1" applyAlignment="1" applyProtection="1">
      <alignment/>
      <protection/>
    </xf>
    <xf numFmtId="169" fontId="4" fillId="0" borderId="10" xfId="0" applyNumberFormat="1" applyFont="1" applyBorder="1" applyAlignment="1" applyProtection="1">
      <alignment/>
      <protection/>
    </xf>
    <xf numFmtId="0" fontId="7" fillId="0" borderId="8" xfId="0" applyFont="1" applyBorder="1" applyAlignment="1">
      <alignment vertical="center" wrapText="1"/>
    </xf>
    <xf numFmtId="0" fontId="0" fillId="0" borderId="8" xfId="0" applyBorder="1" applyAlignment="1">
      <alignment vertical="center"/>
    </xf>
    <xf numFmtId="0" fontId="4" fillId="0" borderId="8" xfId="0" applyFont="1" applyBorder="1" applyAlignment="1">
      <alignment vertical="center" wrapText="1"/>
    </xf>
    <xf numFmtId="0" fontId="0" fillId="0" borderId="8" xfId="0" applyFont="1" applyBorder="1" applyAlignment="1">
      <alignment/>
    </xf>
    <xf numFmtId="0" fontId="4" fillId="0" borderId="0" xfId="0" applyFont="1" applyAlignment="1" applyProtection="1">
      <alignment vertical="center" wrapText="1"/>
      <protection/>
    </xf>
    <xf numFmtId="0" fontId="0" fillId="0" borderId="0" xfId="0" applyFont="1" applyAlignment="1">
      <alignment/>
    </xf>
    <xf numFmtId="164" fontId="4" fillId="0" borderId="5" xfId="0" applyNumberFormat="1" applyFont="1" applyBorder="1" applyAlignment="1" applyProtection="1">
      <alignment horizontal="center" vertical="center"/>
      <protection/>
    </xf>
    <xf numFmtId="164" fontId="4" fillId="0" borderId="8" xfId="0" applyNumberFormat="1" applyFont="1" applyBorder="1" applyAlignment="1" applyProtection="1" quotePrefix="1">
      <alignment vertical="center" wrapText="1"/>
      <protection/>
    </xf>
    <xf numFmtId="0" fontId="4" fillId="0" borderId="0" xfId="0" applyFont="1" applyAlignment="1">
      <alignment vertical="center" wrapText="1"/>
    </xf>
    <xf numFmtId="0" fontId="4" fillId="0" borderId="0" xfId="0" applyFont="1" applyAlignment="1" applyProtection="1">
      <alignment horizontal="left" wrapText="1"/>
      <protection/>
    </xf>
    <xf numFmtId="0" fontId="0" fillId="0" borderId="0" xfId="0" applyFont="1" applyAlignment="1">
      <alignment wrapText="1"/>
    </xf>
    <xf numFmtId="0" fontId="4" fillId="0" borderId="8" xfId="0" applyFont="1" applyBorder="1" applyAlignment="1">
      <alignment/>
    </xf>
    <xf numFmtId="0" fontId="4" fillId="0" borderId="8" xfId="0" applyFont="1" applyBorder="1" applyAlignment="1" applyProtection="1" quotePrefix="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horizontal="center"/>
      <protection/>
    </xf>
    <xf numFmtId="0" fontId="5" fillId="0" borderId="0" xfId="0" applyFont="1" applyAlignment="1" applyProtection="1">
      <alignment horizontal="center"/>
      <protection/>
    </xf>
    <xf numFmtId="0" fontId="4" fillId="0" borderId="12" xfId="0" applyFont="1" applyBorder="1" applyAlignment="1" applyProtection="1">
      <alignment horizontal="center"/>
      <protection/>
    </xf>
    <xf numFmtId="37" fontId="4" fillId="0" borderId="8" xfId="0" applyNumberFormat="1" applyFont="1" applyBorder="1" applyAlignment="1" applyProtection="1" quotePrefix="1">
      <alignment horizontal="left"/>
      <protection/>
    </xf>
    <xf numFmtId="0" fontId="4"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8" xfId="0" applyFont="1" applyBorder="1" applyAlignment="1" applyProtection="1">
      <alignment horizontal="left" vertical="center" wrapText="1"/>
      <protection/>
    </xf>
    <xf numFmtId="0" fontId="0" fillId="0" borderId="8" xfId="0" applyFont="1" applyBorder="1" applyAlignment="1">
      <alignment vertical="center" wrapText="1"/>
    </xf>
    <xf numFmtId="0" fontId="4" fillId="0" borderId="8" xfId="0" applyFont="1" applyBorder="1" applyAlignment="1">
      <alignment vertical="center"/>
    </xf>
    <xf numFmtId="0" fontId="0" fillId="0" borderId="0" xfId="0" applyFont="1" applyAlignment="1">
      <alignment vertical="center" wrapText="1"/>
    </xf>
    <xf numFmtId="0" fontId="0" fillId="0" borderId="10" xfId="0" applyFont="1" applyBorder="1" applyAlignment="1">
      <alignment vertical="center"/>
    </xf>
    <xf numFmtId="0" fontId="4" fillId="0" borderId="11" xfId="0" applyFont="1" applyBorder="1" applyAlignment="1" applyProtection="1">
      <alignment horizontal="left" vertical="center" indent="5"/>
      <protection/>
    </xf>
    <xf numFmtId="0" fontId="0" fillId="0" borderId="7" xfId="0" applyFont="1" applyBorder="1" applyAlignment="1">
      <alignment horizontal="left" vertical="center" indent="5"/>
    </xf>
    <xf numFmtId="0" fontId="0" fillId="0" borderId="8" xfId="0" applyBorder="1" applyAlignment="1">
      <alignment vertical="center" wrapText="1"/>
    </xf>
    <xf numFmtId="0" fontId="0" fillId="0" borderId="0" xfId="0"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
    </sheetView>
  </sheetViews>
  <sheetFormatPr defaultColWidth="9.33203125" defaultRowHeight="12.75"/>
  <cols>
    <col min="1" max="1" width="117.66015625" style="59" customWidth="1"/>
    <col min="2" max="16384" width="9.33203125" style="59" customWidth="1"/>
  </cols>
  <sheetData>
    <row r="1" ht="15">
      <c r="A1" s="58" t="s">
        <v>327</v>
      </c>
    </row>
    <row r="2" spans="1:5" ht="16.5">
      <c r="A2" s="60" t="s">
        <v>328</v>
      </c>
      <c r="B2" s="61"/>
      <c r="C2" s="61"/>
      <c r="D2" s="61"/>
      <c r="E2" s="61"/>
    </row>
    <row r="3" spans="1:13" ht="16.5">
      <c r="A3" s="60" t="s">
        <v>329</v>
      </c>
      <c r="B3" s="61"/>
      <c r="C3" s="61"/>
      <c r="D3" s="61"/>
      <c r="E3" s="61"/>
      <c r="F3" s="61"/>
      <c r="G3" s="61"/>
      <c r="H3" s="61"/>
      <c r="I3" s="61"/>
      <c r="J3" s="61"/>
      <c r="K3" s="61"/>
      <c r="L3" s="61"/>
      <c r="M3" s="61"/>
    </row>
    <row r="4" spans="1:13" ht="16.5">
      <c r="A4" s="60" t="s">
        <v>330</v>
      </c>
      <c r="B4" s="61"/>
      <c r="C4" s="61"/>
      <c r="D4" s="61"/>
      <c r="E4" s="61"/>
      <c r="F4" s="61"/>
      <c r="G4" s="61"/>
      <c r="H4" s="61"/>
      <c r="I4" s="61"/>
      <c r="J4" s="61"/>
      <c r="K4" s="61"/>
      <c r="L4" s="61"/>
      <c r="M4" s="61"/>
    </row>
    <row r="5" spans="1:13" ht="16.5">
      <c r="A5" s="60" t="s">
        <v>331</v>
      </c>
      <c r="B5" s="61"/>
      <c r="C5" s="61"/>
      <c r="D5" s="61"/>
      <c r="E5" s="61"/>
      <c r="F5" s="61"/>
      <c r="G5" s="61"/>
      <c r="H5" s="61"/>
      <c r="I5" s="61"/>
      <c r="J5" s="61"/>
      <c r="K5" s="61"/>
      <c r="L5" s="61"/>
      <c r="M5" s="61"/>
    </row>
    <row r="6" spans="1:13" ht="16.5">
      <c r="A6" s="60" t="s">
        <v>332</v>
      </c>
      <c r="B6" s="61"/>
      <c r="C6" s="61"/>
      <c r="D6" s="61"/>
      <c r="E6" s="61"/>
      <c r="F6" s="61"/>
      <c r="G6" s="61"/>
      <c r="H6" s="61"/>
      <c r="I6" s="61"/>
      <c r="J6" s="61"/>
      <c r="K6" s="61"/>
      <c r="L6" s="61"/>
      <c r="M6" s="61"/>
    </row>
    <row r="7" spans="1:13" ht="16.5">
      <c r="A7" s="60" t="s">
        <v>333</v>
      </c>
      <c r="B7" s="61"/>
      <c r="C7" s="61"/>
      <c r="D7" s="61"/>
      <c r="E7" s="61"/>
      <c r="F7" s="61"/>
      <c r="G7" s="61"/>
      <c r="H7" s="61"/>
      <c r="I7" s="61"/>
      <c r="J7" s="61"/>
      <c r="K7" s="61"/>
      <c r="L7" s="61"/>
      <c r="M7" s="61"/>
    </row>
    <row r="8" spans="1:5" ht="31.5">
      <c r="A8" s="62" t="s">
        <v>334</v>
      </c>
      <c r="B8" s="66"/>
      <c r="C8" s="66"/>
      <c r="D8" s="66"/>
      <c r="E8" s="66"/>
    </row>
    <row r="9" spans="1:14" ht="16.5">
      <c r="A9" s="67" t="s">
        <v>335</v>
      </c>
      <c r="B9" s="66"/>
      <c r="C9" s="66"/>
      <c r="D9" s="66"/>
      <c r="E9" s="66"/>
      <c r="F9" s="66"/>
      <c r="G9" s="66"/>
      <c r="H9" s="66"/>
      <c r="I9" s="66"/>
      <c r="J9" s="66"/>
      <c r="K9" s="66"/>
      <c r="L9" s="66"/>
      <c r="M9" s="66"/>
      <c r="N9" s="66"/>
    </row>
    <row r="10" spans="1:13" ht="16.5">
      <c r="A10" s="60" t="s">
        <v>336</v>
      </c>
      <c r="B10" s="61"/>
      <c r="C10" s="61"/>
      <c r="D10" s="61"/>
      <c r="E10" s="61"/>
      <c r="F10" s="61"/>
      <c r="G10" s="61"/>
      <c r="H10" s="61"/>
      <c r="I10" s="61"/>
      <c r="J10" s="61"/>
      <c r="K10" s="61"/>
      <c r="L10" s="61"/>
      <c r="M10" s="61"/>
    </row>
    <row r="11" spans="1:14" ht="29.25" customHeight="1">
      <c r="A11" s="68" t="s">
        <v>337</v>
      </c>
      <c r="B11" s="66"/>
      <c r="C11" s="66"/>
      <c r="D11" s="66"/>
      <c r="E11" s="66"/>
      <c r="F11" s="66"/>
      <c r="G11" s="66"/>
      <c r="H11" s="66"/>
      <c r="I11" s="66"/>
      <c r="J11" s="66"/>
      <c r="K11" s="66"/>
      <c r="L11" s="66"/>
      <c r="M11" s="66"/>
      <c r="N11" s="66"/>
    </row>
    <row r="12" spans="1:11" ht="31.5">
      <c r="A12" s="69" t="s">
        <v>338</v>
      </c>
      <c r="B12" s="61"/>
      <c r="C12" s="61"/>
      <c r="D12" s="61"/>
      <c r="E12" s="61"/>
      <c r="F12" s="61"/>
      <c r="G12" s="61"/>
      <c r="H12" s="61"/>
      <c r="I12" s="61"/>
      <c r="J12" s="61"/>
      <c r="K12" s="61"/>
    </row>
    <row r="13" spans="1:13" ht="16.5">
      <c r="A13" s="60" t="s">
        <v>339</v>
      </c>
      <c r="B13" s="70"/>
      <c r="C13" s="70"/>
      <c r="D13" s="70"/>
      <c r="E13" s="70"/>
      <c r="F13" s="70"/>
      <c r="G13" s="70"/>
      <c r="H13" s="70"/>
      <c r="I13" s="70"/>
      <c r="J13" s="70"/>
      <c r="K13" s="70"/>
      <c r="L13" s="70"/>
      <c r="M13" s="70"/>
    </row>
    <row r="14" spans="1:13" ht="16.5">
      <c r="A14" s="60" t="s">
        <v>340</v>
      </c>
      <c r="B14" s="70"/>
      <c r="C14" s="70"/>
      <c r="D14" s="70"/>
      <c r="E14" s="70"/>
      <c r="F14" s="70"/>
      <c r="G14" s="70"/>
      <c r="H14" s="70"/>
      <c r="I14" s="70"/>
      <c r="J14" s="70"/>
      <c r="K14" s="70"/>
      <c r="L14" s="70"/>
      <c r="M14" s="70"/>
    </row>
    <row r="15" spans="1:13" ht="21.75" customHeight="1">
      <c r="A15" s="60" t="s">
        <v>341</v>
      </c>
      <c r="B15" s="70"/>
      <c r="C15" s="70"/>
      <c r="D15" s="70"/>
      <c r="E15" s="70"/>
      <c r="F15" s="70"/>
      <c r="G15" s="70"/>
      <c r="H15" s="70"/>
      <c r="I15" s="70"/>
      <c r="J15" s="70"/>
      <c r="K15" s="70"/>
      <c r="L15" s="70"/>
      <c r="M15" s="70"/>
    </row>
    <row r="16" spans="1:11" ht="19.5" customHeight="1">
      <c r="A16" s="62" t="s">
        <v>342</v>
      </c>
      <c r="B16" s="66"/>
      <c r="C16" s="66"/>
      <c r="D16" s="66"/>
      <c r="E16" s="61"/>
      <c r="F16" s="61"/>
      <c r="G16" s="61"/>
      <c r="H16" s="61"/>
      <c r="I16" s="61"/>
      <c r="J16" s="61"/>
      <c r="K16" s="61"/>
    </row>
    <row r="17" spans="1:6" ht="31.5">
      <c r="A17" s="62" t="s">
        <v>343</v>
      </c>
      <c r="B17" s="66"/>
      <c r="C17" s="66"/>
      <c r="D17" s="66"/>
      <c r="E17" s="61"/>
      <c r="F17" s="61"/>
    </row>
    <row r="18" spans="1:4" ht="31.5">
      <c r="A18" s="62" t="s">
        <v>344</v>
      </c>
      <c r="B18" s="66"/>
      <c r="C18" s="66"/>
      <c r="D18" s="66"/>
    </row>
    <row r="19" ht="34.5" customHeight="1">
      <c r="A19" s="62" t="s">
        <v>345</v>
      </c>
    </row>
    <row r="20" ht="35.25" customHeight="1">
      <c r="A20" s="62" t="s">
        <v>346</v>
      </c>
    </row>
    <row r="21" spans="1:14" ht="32.25" customHeight="1">
      <c r="A21" s="62" t="s">
        <v>347</v>
      </c>
      <c r="B21" s="66"/>
      <c r="C21" s="66"/>
      <c r="D21" s="66"/>
      <c r="E21" s="66"/>
      <c r="F21" s="66"/>
      <c r="G21" s="66"/>
      <c r="H21" s="66"/>
      <c r="I21" s="66"/>
      <c r="J21" s="66"/>
      <c r="K21" s="66"/>
      <c r="L21" s="66"/>
      <c r="M21" s="66"/>
      <c r="N21" s="66"/>
    </row>
    <row r="22" spans="2:7" ht="15">
      <c r="B22" s="66"/>
      <c r="C22" s="66"/>
      <c r="D22" s="66"/>
      <c r="E22" s="66"/>
      <c r="F22" s="66"/>
      <c r="G22" s="66"/>
    </row>
    <row r="23" spans="1:7" ht="15">
      <c r="A23" s="66"/>
      <c r="B23" s="66"/>
      <c r="C23" s="66"/>
      <c r="D23" s="66"/>
      <c r="E23" s="66"/>
      <c r="F23" s="66"/>
      <c r="G23" s="66"/>
    </row>
    <row r="24" spans="1:7" ht="15">
      <c r="A24" s="66"/>
      <c r="B24" s="66"/>
      <c r="C24" s="66"/>
      <c r="D24" s="66"/>
      <c r="E24" s="66"/>
      <c r="F24" s="66"/>
      <c r="G24" s="66"/>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T14"/>
  <sheetViews>
    <sheetView workbookViewId="0" topLeftCell="A1">
      <selection activeCell="A1" sqref="A1"/>
    </sheetView>
  </sheetViews>
  <sheetFormatPr defaultColWidth="9.33203125" defaultRowHeight="12.75"/>
  <cols>
    <col min="1" max="1" width="13.83203125" style="2" customWidth="1"/>
    <col min="2" max="16" width="7.5" style="2" bestFit="1" customWidth="1"/>
    <col min="17" max="20" width="7.5" style="2" customWidth="1"/>
    <col min="21" max="16384" width="9.33203125" style="2" customWidth="1"/>
  </cols>
  <sheetData>
    <row r="2" spans="1:19" ht="12.75">
      <c r="A2" s="214" t="s">
        <v>204</v>
      </c>
      <c r="B2" s="214"/>
      <c r="C2" s="214"/>
      <c r="D2" s="214"/>
      <c r="E2" s="214"/>
      <c r="F2" s="214"/>
      <c r="G2" s="214"/>
      <c r="H2" s="214"/>
      <c r="I2" s="214"/>
      <c r="J2" s="214"/>
      <c r="K2" s="214"/>
      <c r="L2" s="214"/>
      <c r="M2" s="214"/>
      <c r="N2" s="214"/>
      <c r="O2" s="214"/>
      <c r="P2" s="214"/>
      <c r="Q2" s="214"/>
      <c r="R2" s="214"/>
      <c r="S2" s="214"/>
    </row>
    <row r="3" spans="1:19" ht="12.75">
      <c r="A3" s="215" t="s">
        <v>203</v>
      </c>
      <c r="B3" s="215"/>
      <c r="C3" s="215"/>
      <c r="D3" s="215"/>
      <c r="E3" s="215"/>
      <c r="F3" s="215"/>
      <c r="G3" s="215"/>
      <c r="H3" s="215"/>
      <c r="I3" s="215"/>
      <c r="J3" s="215"/>
      <c r="K3" s="215"/>
      <c r="L3" s="215"/>
      <c r="M3" s="215"/>
      <c r="N3" s="215"/>
      <c r="O3" s="215"/>
      <c r="P3" s="215"/>
      <c r="Q3" s="215"/>
      <c r="R3" s="215"/>
      <c r="S3" s="215"/>
    </row>
    <row r="4" spans="1:19" ht="12.75">
      <c r="A4" s="216" t="s">
        <v>313</v>
      </c>
      <c r="B4" s="216"/>
      <c r="C4" s="216"/>
      <c r="D4" s="216"/>
      <c r="E4" s="216"/>
      <c r="F4" s="216"/>
      <c r="G4" s="216"/>
      <c r="H4" s="216"/>
      <c r="I4" s="216"/>
      <c r="J4" s="216"/>
      <c r="K4" s="216"/>
      <c r="L4" s="216"/>
      <c r="M4" s="216"/>
      <c r="N4" s="216"/>
      <c r="O4" s="216"/>
      <c r="P4" s="216"/>
      <c r="Q4" s="216"/>
      <c r="R4" s="216"/>
      <c r="S4" s="216"/>
    </row>
    <row r="5" spans="1:20" ht="12.75">
      <c r="A5" s="151" t="s">
        <v>93</v>
      </c>
      <c r="B5" s="108" t="s">
        <v>94</v>
      </c>
      <c r="C5" s="23"/>
      <c r="D5" s="23"/>
      <c r="E5" s="23"/>
      <c r="F5" s="23"/>
      <c r="G5" s="23"/>
      <c r="H5" s="23"/>
      <c r="I5" s="23"/>
      <c r="J5" s="23"/>
      <c r="K5" s="23"/>
      <c r="L5" s="23"/>
      <c r="M5" s="109"/>
      <c r="N5" s="23"/>
      <c r="O5" s="23"/>
      <c r="P5" s="23"/>
      <c r="Q5" s="32"/>
      <c r="R5" s="32"/>
      <c r="S5" s="32"/>
      <c r="T5" s="32"/>
    </row>
    <row r="6" spans="1:20" ht="12.75">
      <c r="A6" s="78" t="s">
        <v>95</v>
      </c>
      <c r="B6" s="152" t="s">
        <v>87</v>
      </c>
      <c r="C6" s="152" t="s">
        <v>88</v>
      </c>
      <c r="D6" s="110" t="s">
        <v>13</v>
      </c>
      <c r="E6" s="110" t="s">
        <v>15</v>
      </c>
      <c r="F6" s="110">
        <v>1990</v>
      </c>
      <c r="G6" s="110" t="s">
        <v>22</v>
      </c>
      <c r="H6" s="110" t="s">
        <v>23</v>
      </c>
      <c r="I6" s="110" t="s">
        <v>24</v>
      </c>
      <c r="J6" s="110">
        <v>1994</v>
      </c>
      <c r="K6" s="110">
        <v>1995</v>
      </c>
      <c r="L6" s="80">
        <v>1996</v>
      </c>
      <c r="M6" s="80">
        <v>1997</v>
      </c>
      <c r="N6" s="80">
        <v>1998</v>
      </c>
      <c r="O6" s="80">
        <v>1999</v>
      </c>
      <c r="P6" s="80">
        <v>2000</v>
      </c>
      <c r="Q6" s="80">
        <v>2001</v>
      </c>
      <c r="R6" s="80">
        <v>2002</v>
      </c>
      <c r="S6" s="80">
        <v>2003</v>
      </c>
      <c r="T6" s="80">
        <v>2004</v>
      </c>
    </row>
    <row r="7" spans="1:20" ht="12.75">
      <c r="A7" s="153" t="s">
        <v>31</v>
      </c>
      <c r="B7" s="48"/>
      <c r="C7" s="48"/>
      <c r="D7" s="48"/>
      <c r="E7" s="48"/>
      <c r="F7" s="48"/>
      <c r="G7" s="48"/>
      <c r="H7" s="48"/>
      <c r="I7" s="48"/>
      <c r="J7" s="3"/>
      <c r="K7" s="3"/>
      <c r="L7" s="99"/>
      <c r="M7" s="99"/>
      <c r="N7" s="48"/>
      <c r="O7" s="48"/>
      <c r="P7" s="48"/>
      <c r="Q7" s="48"/>
      <c r="R7" s="48"/>
      <c r="S7" s="48"/>
      <c r="T7" s="48"/>
    </row>
    <row r="8" spans="1:20" ht="12.75">
      <c r="A8" s="116" t="s">
        <v>96</v>
      </c>
      <c r="B8" s="48">
        <v>66.2</v>
      </c>
      <c r="C8" s="48">
        <v>67.5</v>
      </c>
      <c r="D8" s="48">
        <v>68.2</v>
      </c>
      <c r="E8" s="48">
        <v>71</v>
      </c>
      <c r="F8" s="48">
        <v>73.1</v>
      </c>
      <c r="G8" s="48">
        <v>73.2</v>
      </c>
      <c r="H8" s="48">
        <v>73.5</v>
      </c>
      <c r="I8" s="48">
        <v>73.5</v>
      </c>
      <c r="J8" s="154">
        <v>73.8</v>
      </c>
      <c r="K8" s="154">
        <v>74</v>
      </c>
      <c r="L8" s="99">
        <v>74.3</v>
      </c>
      <c r="M8" s="99">
        <v>74.5</v>
      </c>
      <c r="N8" s="48">
        <v>74.4</v>
      </c>
      <c r="O8" s="48">
        <v>74.5</v>
      </c>
      <c r="P8" s="48">
        <v>74.8</v>
      </c>
      <c r="Q8" s="48">
        <v>75</v>
      </c>
      <c r="R8" s="48">
        <v>75.2</v>
      </c>
      <c r="S8" s="48">
        <v>75.3</v>
      </c>
      <c r="T8" s="48">
        <v>75.7</v>
      </c>
    </row>
    <row r="9" spans="1:20" ht="12.75">
      <c r="A9" s="79" t="s">
        <v>97</v>
      </c>
      <c r="B9" s="90">
        <v>71.9</v>
      </c>
      <c r="C9" s="90">
        <v>74</v>
      </c>
      <c r="D9" s="90">
        <v>75.3</v>
      </c>
      <c r="E9" s="90">
        <v>77.6</v>
      </c>
      <c r="F9" s="90">
        <v>79</v>
      </c>
      <c r="G9" s="90">
        <v>79</v>
      </c>
      <c r="H9" s="90">
        <v>79.5</v>
      </c>
      <c r="I9" s="90">
        <v>79.3</v>
      </c>
      <c r="J9" s="155">
        <v>79.3</v>
      </c>
      <c r="K9" s="155">
        <v>79.4</v>
      </c>
      <c r="L9" s="105">
        <v>79.5</v>
      </c>
      <c r="M9" s="105">
        <v>79.7</v>
      </c>
      <c r="N9" s="90">
        <v>79.7</v>
      </c>
      <c r="O9" s="90">
        <v>79.6</v>
      </c>
      <c r="P9" s="90">
        <v>79.6</v>
      </c>
      <c r="Q9" s="90">
        <v>80</v>
      </c>
      <c r="R9" s="90">
        <v>79.8</v>
      </c>
      <c r="S9" s="90">
        <v>80.1</v>
      </c>
      <c r="T9" s="90">
        <v>80.3</v>
      </c>
    </row>
    <row r="10" spans="1:20" ht="12.75">
      <c r="A10" s="153" t="s">
        <v>32</v>
      </c>
      <c r="B10" s="48"/>
      <c r="C10" s="48"/>
      <c r="D10" s="48"/>
      <c r="E10" s="48"/>
      <c r="F10" s="48"/>
      <c r="G10" s="48"/>
      <c r="H10" s="48"/>
      <c r="I10" s="48"/>
      <c r="J10" s="154"/>
      <c r="K10" s="154"/>
      <c r="L10" s="99"/>
      <c r="M10" s="99"/>
      <c r="N10" s="48"/>
      <c r="O10" s="48"/>
      <c r="P10" s="48"/>
      <c r="Q10" s="48"/>
      <c r="R10" s="48"/>
      <c r="S10" s="48"/>
      <c r="T10" s="48"/>
    </row>
    <row r="11" spans="1:20" ht="12.75">
      <c r="A11" s="116" t="s">
        <v>96</v>
      </c>
      <c r="B11" s="48">
        <v>60.4</v>
      </c>
      <c r="C11" s="48">
        <v>63.6</v>
      </c>
      <c r="D11" s="48">
        <v>59.9</v>
      </c>
      <c r="E11" s="48">
        <v>63.6</v>
      </c>
      <c r="F11" s="48">
        <v>63.9</v>
      </c>
      <c r="G11" s="48">
        <v>63.7</v>
      </c>
      <c r="H11" s="48">
        <v>64.4</v>
      </c>
      <c r="I11" s="48">
        <v>63.8</v>
      </c>
      <c r="J11" s="154">
        <v>63.8</v>
      </c>
      <c r="K11" s="154">
        <v>64.4</v>
      </c>
      <c r="L11" s="99">
        <v>65.5</v>
      </c>
      <c r="M11" s="99">
        <v>66.4</v>
      </c>
      <c r="N11" s="48">
        <v>66.4</v>
      </c>
      <c r="O11" s="48">
        <v>66.1</v>
      </c>
      <c r="P11" s="48">
        <v>66.9</v>
      </c>
      <c r="Q11" s="48">
        <v>68</v>
      </c>
      <c r="R11" s="48">
        <v>67.3</v>
      </c>
      <c r="S11" s="48">
        <v>67.8</v>
      </c>
      <c r="T11" s="48">
        <v>68.5</v>
      </c>
    </row>
    <row r="12" spans="1:20" ht="12.75">
      <c r="A12" s="79" t="s">
        <v>97</v>
      </c>
      <c r="B12" s="90">
        <v>63.4</v>
      </c>
      <c r="C12" s="90">
        <v>67.7</v>
      </c>
      <c r="D12" s="90">
        <v>68.3</v>
      </c>
      <c r="E12" s="90">
        <v>72.3</v>
      </c>
      <c r="F12" s="90">
        <v>73.2</v>
      </c>
      <c r="G12" s="90">
        <v>73.1</v>
      </c>
      <c r="H12" s="90">
        <v>73.2</v>
      </c>
      <c r="I12" s="90">
        <v>73</v>
      </c>
      <c r="J12" s="155">
        <v>73.5</v>
      </c>
      <c r="K12" s="155">
        <v>73.6</v>
      </c>
      <c r="L12" s="105">
        <v>74.1</v>
      </c>
      <c r="M12" s="105">
        <v>74</v>
      </c>
      <c r="N12" s="90">
        <v>74.4</v>
      </c>
      <c r="O12" s="90">
        <v>74</v>
      </c>
      <c r="P12" s="90">
        <v>74.4</v>
      </c>
      <c r="Q12" s="90">
        <v>74.3</v>
      </c>
      <c r="R12" s="90">
        <v>74.2</v>
      </c>
      <c r="S12" s="90">
        <v>75</v>
      </c>
      <c r="T12" s="90">
        <v>75</v>
      </c>
    </row>
    <row r="13" spans="1:15" ht="12.75">
      <c r="A13" s="212" t="s">
        <v>189</v>
      </c>
      <c r="B13" s="63"/>
      <c r="C13" s="63"/>
      <c r="D13" s="63"/>
      <c r="E13" s="63"/>
      <c r="F13" s="63"/>
      <c r="G13" s="63"/>
      <c r="H13" s="63"/>
      <c r="I13" s="63"/>
      <c r="J13" s="63"/>
      <c r="K13" s="63"/>
      <c r="L13" s="63"/>
      <c r="M13" s="63"/>
      <c r="N13" s="63"/>
      <c r="O13" s="63"/>
    </row>
    <row r="14" spans="1:16" ht="30.75" customHeight="1">
      <c r="A14" s="213" t="s">
        <v>314</v>
      </c>
      <c r="B14" s="210"/>
      <c r="C14" s="210"/>
      <c r="D14" s="210"/>
      <c r="E14" s="210"/>
      <c r="F14" s="210"/>
      <c r="G14" s="210"/>
      <c r="H14" s="210"/>
      <c r="I14" s="210"/>
      <c r="J14" s="210"/>
      <c r="K14" s="210"/>
      <c r="L14" s="210"/>
      <c r="M14" s="210"/>
      <c r="N14" s="210"/>
      <c r="O14" s="210"/>
      <c r="P14" s="210"/>
    </row>
  </sheetData>
  <mergeCells count="5">
    <mergeCell ref="A13:O13"/>
    <mergeCell ref="A14:P14"/>
    <mergeCell ref="A2:S2"/>
    <mergeCell ref="A3:S3"/>
    <mergeCell ref="A4:S4"/>
  </mergeCells>
  <printOptions horizontalCentered="1"/>
  <pageMargins left="0" right="0" top="1" bottom="1" header="0.5" footer="0.5"/>
  <pageSetup fitToHeight="1" fitToWidth="1" horizontalDpi="600" verticalDpi="600" orientation="landscape" scale="95" r:id="rId1"/>
</worksheet>
</file>

<file path=xl/worksheets/sheet11.xml><?xml version="1.0" encoding="utf-8"?>
<worksheet xmlns="http://schemas.openxmlformats.org/spreadsheetml/2006/main" xmlns:r="http://schemas.openxmlformats.org/officeDocument/2006/relationships">
  <dimension ref="A2:E99"/>
  <sheetViews>
    <sheetView workbookViewId="0" topLeftCell="A1">
      <selection activeCell="A1" sqref="A1"/>
    </sheetView>
  </sheetViews>
  <sheetFormatPr defaultColWidth="9.33203125" defaultRowHeight="12.75"/>
  <cols>
    <col min="1" max="1" width="22.66015625" style="2" customWidth="1"/>
    <col min="2" max="5" width="10.16015625" style="2" customWidth="1"/>
    <col min="6" max="16384" width="9.33203125" style="2" customWidth="1"/>
  </cols>
  <sheetData>
    <row r="2" spans="1:5" ht="12.75">
      <c r="A2" s="71" t="s">
        <v>98</v>
      </c>
      <c r="B2" s="1"/>
      <c r="C2" s="1"/>
      <c r="D2" s="1"/>
      <c r="E2" s="1"/>
    </row>
    <row r="3" spans="1:5" ht="12.75">
      <c r="A3" s="72" t="s">
        <v>99</v>
      </c>
      <c r="B3" s="1"/>
      <c r="C3" s="1"/>
      <c r="D3" s="1"/>
      <c r="E3" s="1"/>
    </row>
    <row r="4" spans="1:5" ht="12.75">
      <c r="A4" s="71" t="s">
        <v>285</v>
      </c>
      <c r="B4" s="1"/>
      <c r="C4" s="1"/>
      <c r="D4" s="1"/>
      <c r="E4" s="1"/>
    </row>
    <row r="5" spans="1:5" ht="12.75">
      <c r="A5" s="22"/>
      <c r="B5" s="140" t="s">
        <v>100</v>
      </c>
      <c r="C5" s="32"/>
      <c r="D5" s="140" t="s">
        <v>101</v>
      </c>
      <c r="E5" s="32"/>
    </row>
    <row r="6" spans="1:5" ht="12.75">
      <c r="A6" s="78" t="s">
        <v>102</v>
      </c>
      <c r="B6" s="81" t="s">
        <v>70</v>
      </c>
      <c r="C6" s="81" t="s">
        <v>103</v>
      </c>
      <c r="D6" s="81" t="s">
        <v>70</v>
      </c>
      <c r="E6" s="81" t="s">
        <v>103</v>
      </c>
    </row>
    <row r="7" spans="1:5" ht="19.5" customHeight="1">
      <c r="A7" s="141" t="s">
        <v>104</v>
      </c>
      <c r="B7" s="142">
        <v>41560</v>
      </c>
      <c r="C7" s="143">
        <v>100</v>
      </c>
      <c r="D7" s="142">
        <v>43560</v>
      </c>
      <c r="E7" s="143">
        <v>100</v>
      </c>
    </row>
    <row r="8" spans="1:5" ht="12.75">
      <c r="A8" s="144" t="s">
        <v>105</v>
      </c>
      <c r="B8" s="7">
        <v>6072</v>
      </c>
      <c r="C8" s="48">
        <v>14.6</v>
      </c>
      <c r="D8" s="7">
        <v>3897</v>
      </c>
      <c r="E8" s="48">
        <v>8.9</v>
      </c>
    </row>
    <row r="9" spans="1:5" ht="12.75">
      <c r="A9" s="145" t="s">
        <v>106</v>
      </c>
      <c r="B9" s="7">
        <v>5677</v>
      </c>
      <c r="C9" s="48">
        <v>13.7</v>
      </c>
      <c r="D9" s="7">
        <v>5056</v>
      </c>
      <c r="E9" s="48">
        <v>11.6</v>
      </c>
    </row>
    <row r="10" spans="1:5" ht="12.75">
      <c r="A10" s="146" t="s">
        <v>107</v>
      </c>
      <c r="B10" s="7">
        <v>8107</v>
      </c>
      <c r="C10" s="48">
        <v>19.5</v>
      </c>
      <c r="D10" s="7">
        <v>23900</v>
      </c>
      <c r="E10" s="48">
        <v>54.9</v>
      </c>
    </row>
    <row r="11" spans="1:5" ht="12.75">
      <c r="A11" s="146" t="s">
        <v>108</v>
      </c>
      <c r="B11" s="7">
        <v>21565</v>
      </c>
      <c r="C11" s="48">
        <v>51.9</v>
      </c>
      <c r="D11" s="7">
        <v>10620</v>
      </c>
      <c r="E11" s="48">
        <v>24.4</v>
      </c>
    </row>
    <row r="12" spans="1:5" ht="12.75">
      <c r="A12" s="147" t="s">
        <v>109</v>
      </c>
      <c r="B12" s="148">
        <v>139</v>
      </c>
      <c r="C12" s="90">
        <v>0.3</v>
      </c>
      <c r="D12" s="148">
        <v>87</v>
      </c>
      <c r="E12" s="90">
        <v>0.2</v>
      </c>
    </row>
    <row r="13" spans="1:5" ht="14.25">
      <c r="A13" s="217" t="s">
        <v>349</v>
      </c>
      <c r="B13" s="203"/>
      <c r="C13" s="203"/>
      <c r="D13" s="203"/>
      <c r="E13" s="203"/>
    </row>
    <row r="14" spans="1:5" ht="29.25" customHeight="1">
      <c r="A14" s="204" t="s">
        <v>286</v>
      </c>
      <c r="B14" s="205"/>
      <c r="C14" s="205"/>
      <c r="D14" s="205"/>
      <c r="E14" s="205"/>
    </row>
    <row r="15" spans="1:4" ht="12.75">
      <c r="A15" s="5"/>
      <c r="D15" s="9"/>
    </row>
    <row r="16" spans="1:4" ht="12.75">
      <c r="A16" s="5"/>
      <c r="D16" s="9"/>
    </row>
    <row r="88" spans="1:5" ht="12.75">
      <c r="A88" s="9"/>
      <c r="B88" s="9"/>
      <c r="C88" s="9"/>
      <c r="D88" s="9"/>
      <c r="E88" s="9"/>
    </row>
    <row r="89" spans="1:5" ht="12.75">
      <c r="A89" s="9"/>
      <c r="B89" s="9"/>
      <c r="C89" s="9"/>
      <c r="D89" s="9"/>
      <c r="E89" s="9"/>
    </row>
    <row r="90" spans="1:5" ht="12.75">
      <c r="A90" s="9"/>
      <c r="B90" s="9"/>
      <c r="C90" s="9"/>
      <c r="D90" s="9"/>
      <c r="E90" s="9"/>
    </row>
    <row r="91" spans="1:5" ht="12.75">
      <c r="A91" s="9"/>
      <c r="B91" s="9"/>
      <c r="C91" s="9"/>
      <c r="D91" s="9"/>
      <c r="E91" s="9"/>
    </row>
    <row r="92" spans="1:5" ht="12.75">
      <c r="A92" s="9"/>
      <c r="B92" s="9"/>
      <c r="C92" s="9"/>
      <c r="D92" s="9"/>
      <c r="E92" s="9"/>
    </row>
    <row r="93" spans="1:5" ht="12.75">
      <c r="A93" s="9"/>
      <c r="B93" s="9"/>
      <c r="C93" s="9"/>
      <c r="D93" s="9"/>
      <c r="E93" s="9"/>
    </row>
    <row r="94" spans="1:5" ht="12.75">
      <c r="A94" s="9"/>
      <c r="B94" s="9"/>
      <c r="C94" s="9"/>
      <c r="D94" s="9"/>
      <c r="E94" s="9"/>
    </row>
    <row r="95" spans="1:5" ht="12.75">
      <c r="A95" s="9"/>
      <c r="B95" s="9"/>
      <c r="C95" s="9"/>
      <c r="D95" s="9"/>
      <c r="E95" s="9"/>
    </row>
    <row r="96" spans="1:5" ht="12.75">
      <c r="A96" s="9"/>
      <c r="B96" s="9"/>
      <c r="C96" s="9"/>
      <c r="D96" s="9"/>
      <c r="E96" s="9"/>
    </row>
    <row r="97" spans="1:5" ht="12.75">
      <c r="A97" s="9"/>
      <c r="B97" s="9"/>
      <c r="C97" s="9"/>
      <c r="D97" s="9"/>
      <c r="E97" s="9"/>
    </row>
    <row r="98" spans="1:5" ht="12.75">
      <c r="A98" s="9"/>
      <c r="B98" s="9"/>
      <c r="C98" s="9"/>
      <c r="D98" s="9"/>
      <c r="E98" s="9"/>
    </row>
    <row r="99" spans="1:5" ht="12.75">
      <c r="A99" s="9"/>
      <c r="B99" s="9"/>
      <c r="C99" s="9"/>
      <c r="D99" s="9"/>
      <c r="E99" s="9"/>
    </row>
  </sheetData>
  <mergeCells count="2">
    <mergeCell ref="A13:E13"/>
    <mergeCell ref="A14:E14"/>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G37"/>
  <sheetViews>
    <sheetView workbookViewId="0" topLeftCell="A1">
      <selection activeCell="A1" sqref="A1"/>
    </sheetView>
  </sheetViews>
  <sheetFormatPr defaultColWidth="9.33203125" defaultRowHeight="12.75"/>
  <cols>
    <col min="1" max="1" width="20.83203125" style="2" customWidth="1"/>
    <col min="2" max="5" width="12.83203125" style="2" customWidth="1"/>
    <col min="6" max="16384" width="9.33203125" style="2" customWidth="1"/>
  </cols>
  <sheetData>
    <row r="2" spans="1:5" ht="12.75">
      <c r="A2" s="71" t="s">
        <v>110</v>
      </c>
      <c r="B2" s="1"/>
      <c r="C2" s="1"/>
      <c r="D2" s="1"/>
      <c r="E2" s="1"/>
    </row>
    <row r="3" spans="1:5" ht="12.75">
      <c r="A3" s="72" t="s">
        <v>111</v>
      </c>
      <c r="B3" s="1"/>
      <c r="C3" s="1"/>
      <c r="D3" s="1"/>
      <c r="E3" s="1"/>
    </row>
    <row r="4" spans="1:5" ht="12.75">
      <c r="A4" s="71" t="s">
        <v>112</v>
      </c>
      <c r="B4" s="1"/>
      <c r="C4" s="1"/>
      <c r="D4" s="1"/>
      <c r="E4" s="1"/>
    </row>
    <row r="5" spans="1:5" ht="12.75">
      <c r="A5" s="71" t="s">
        <v>113</v>
      </c>
      <c r="B5" s="1"/>
      <c r="C5" s="1"/>
      <c r="D5" s="1"/>
      <c r="E5" s="1"/>
    </row>
    <row r="6" spans="1:5" ht="12.75">
      <c r="A6" s="71" t="s">
        <v>114</v>
      </c>
      <c r="B6" s="1"/>
      <c r="C6" s="1"/>
      <c r="D6" s="1"/>
      <c r="E6" s="1"/>
    </row>
    <row r="7" spans="1:5" ht="12.75">
      <c r="A7" s="71" t="s">
        <v>311</v>
      </c>
      <c r="B7" s="1"/>
      <c r="C7" s="1"/>
      <c r="D7" s="1"/>
      <c r="E7" s="1"/>
    </row>
    <row r="8" spans="1:5" ht="25.5">
      <c r="A8" s="218" t="s">
        <v>206</v>
      </c>
      <c r="B8" s="130" t="s">
        <v>205</v>
      </c>
      <c r="C8" s="131"/>
      <c r="D8" s="130" t="s">
        <v>207</v>
      </c>
      <c r="E8" s="132"/>
    </row>
    <row r="9" spans="1:5" ht="12.75">
      <c r="A9" s="219"/>
      <c r="B9" s="81" t="s">
        <v>70</v>
      </c>
      <c r="C9" s="81" t="s">
        <v>103</v>
      </c>
      <c r="D9" s="81" t="s">
        <v>70</v>
      </c>
      <c r="E9" s="81" t="s">
        <v>103</v>
      </c>
    </row>
    <row r="10" spans="1:5" ht="19.5" customHeight="1">
      <c r="A10" s="133" t="s">
        <v>115</v>
      </c>
      <c r="B10" s="134">
        <v>2105</v>
      </c>
      <c r="C10" s="135">
        <v>100</v>
      </c>
      <c r="D10" s="134">
        <v>1017</v>
      </c>
      <c r="E10" s="135">
        <v>100</v>
      </c>
    </row>
    <row r="11" spans="1:7" ht="12.75">
      <c r="A11" s="116" t="s">
        <v>116</v>
      </c>
      <c r="B11" s="4">
        <v>503</v>
      </c>
      <c r="C11" s="48">
        <v>23.9</v>
      </c>
      <c r="D11" s="4">
        <v>225</v>
      </c>
      <c r="E11" s="48">
        <v>22.1</v>
      </c>
      <c r="G11" s="14"/>
    </row>
    <row r="12" spans="1:7" ht="12.75">
      <c r="A12" s="116" t="s">
        <v>117</v>
      </c>
      <c r="B12" s="4">
        <v>485</v>
      </c>
      <c r="C12" s="48">
        <v>23</v>
      </c>
      <c r="D12" s="4">
        <v>152</v>
      </c>
      <c r="E12" s="48">
        <v>14.9</v>
      </c>
      <c r="G12" s="14"/>
    </row>
    <row r="13" spans="1:5" ht="12.75">
      <c r="A13" s="116" t="s">
        <v>118</v>
      </c>
      <c r="B13" s="4">
        <v>231</v>
      </c>
      <c r="C13" s="48">
        <v>11</v>
      </c>
      <c r="D13" s="4">
        <v>110</v>
      </c>
      <c r="E13" s="48">
        <v>10.8</v>
      </c>
    </row>
    <row r="14" spans="1:5" ht="12.75">
      <c r="A14" s="116" t="s">
        <v>119</v>
      </c>
      <c r="B14" s="4">
        <v>260</v>
      </c>
      <c r="C14" s="48">
        <v>12.4</v>
      </c>
      <c r="D14" s="4">
        <v>56</v>
      </c>
      <c r="E14" s="48">
        <v>5.5</v>
      </c>
    </row>
    <row r="15" spans="1:5" ht="12.75">
      <c r="A15" s="116" t="s">
        <v>121</v>
      </c>
      <c r="B15" s="4">
        <v>95</v>
      </c>
      <c r="C15" s="48">
        <v>4.5</v>
      </c>
      <c r="D15" s="4">
        <v>19</v>
      </c>
      <c r="E15" s="48">
        <v>1.9</v>
      </c>
    </row>
    <row r="16" spans="1:5" ht="12.75">
      <c r="A16" s="116" t="s">
        <v>120</v>
      </c>
      <c r="B16" s="4">
        <v>73</v>
      </c>
      <c r="C16" s="48">
        <v>3.5</v>
      </c>
      <c r="D16" s="4">
        <v>79</v>
      </c>
      <c r="E16" s="48">
        <v>7.8</v>
      </c>
    </row>
    <row r="17" spans="1:5" ht="12.75">
      <c r="A17" s="116" t="s">
        <v>122</v>
      </c>
      <c r="B17" s="4">
        <v>59</v>
      </c>
      <c r="C17" s="48">
        <v>2.8</v>
      </c>
      <c r="D17" s="4">
        <v>27</v>
      </c>
      <c r="E17" s="48">
        <v>2.7</v>
      </c>
    </row>
    <row r="18" spans="1:5" ht="12.75">
      <c r="A18" s="116" t="s">
        <v>126</v>
      </c>
      <c r="B18" s="4">
        <v>42</v>
      </c>
      <c r="C18" s="48">
        <v>2</v>
      </c>
      <c r="D18" s="4">
        <v>19</v>
      </c>
      <c r="E18" s="48">
        <v>1.9</v>
      </c>
    </row>
    <row r="19" spans="1:5" ht="12.75">
      <c r="A19" s="116" t="s">
        <v>124</v>
      </c>
      <c r="B19" s="4">
        <v>37</v>
      </c>
      <c r="C19" s="48">
        <v>1.8</v>
      </c>
      <c r="D19" s="4">
        <v>18</v>
      </c>
      <c r="E19" s="48">
        <v>1.8</v>
      </c>
    </row>
    <row r="20" spans="1:5" ht="12.75">
      <c r="A20" s="116" t="s">
        <v>123</v>
      </c>
      <c r="B20" s="4">
        <v>35</v>
      </c>
      <c r="C20" s="48">
        <v>1.7</v>
      </c>
      <c r="D20" s="4">
        <v>8</v>
      </c>
      <c r="E20" s="48">
        <v>0.8</v>
      </c>
    </row>
    <row r="21" spans="1:5" ht="12.75">
      <c r="A21" s="116" t="s">
        <v>127</v>
      </c>
      <c r="B21" s="4">
        <v>27</v>
      </c>
      <c r="C21" s="48">
        <v>1.3</v>
      </c>
      <c r="D21" s="4">
        <v>14</v>
      </c>
      <c r="E21" s="48">
        <v>1.4</v>
      </c>
    </row>
    <row r="22" spans="1:5" ht="12.75">
      <c r="A22" s="116" t="s">
        <v>241</v>
      </c>
      <c r="B22" s="4">
        <v>26</v>
      </c>
      <c r="C22" s="48">
        <v>1.2</v>
      </c>
      <c r="D22" s="4">
        <v>20</v>
      </c>
      <c r="E22" s="48">
        <v>2</v>
      </c>
    </row>
    <row r="23" spans="1:5" ht="12.75">
      <c r="A23" s="116" t="s">
        <v>125</v>
      </c>
      <c r="B23" s="4">
        <v>17</v>
      </c>
      <c r="C23" s="48">
        <v>0.8</v>
      </c>
      <c r="D23" s="4">
        <v>7</v>
      </c>
      <c r="E23" s="48">
        <v>0.7</v>
      </c>
    </row>
    <row r="24" spans="1:5" ht="12.75">
      <c r="A24" s="116" t="s">
        <v>269</v>
      </c>
      <c r="B24" s="4">
        <v>16</v>
      </c>
      <c r="C24" s="48">
        <v>0.8</v>
      </c>
      <c r="D24" s="4">
        <v>21</v>
      </c>
      <c r="E24" s="48">
        <v>2.1</v>
      </c>
    </row>
    <row r="25" spans="1:5" ht="12.75">
      <c r="A25" s="116" t="s">
        <v>268</v>
      </c>
      <c r="B25" s="4">
        <v>16</v>
      </c>
      <c r="C25" s="48">
        <v>0.8</v>
      </c>
      <c r="D25" s="4">
        <v>22</v>
      </c>
      <c r="E25" s="48">
        <v>2.2</v>
      </c>
    </row>
    <row r="26" spans="1:5" ht="12.75">
      <c r="A26" s="116" t="s">
        <v>242</v>
      </c>
      <c r="B26" s="4">
        <v>14</v>
      </c>
      <c r="C26" s="48">
        <v>0.7</v>
      </c>
      <c r="D26" s="4">
        <v>16</v>
      </c>
      <c r="E26" s="48">
        <v>1.6</v>
      </c>
    </row>
    <row r="27" spans="1:5" ht="12.75">
      <c r="A27" s="116" t="s">
        <v>276</v>
      </c>
      <c r="B27" s="4">
        <v>14</v>
      </c>
      <c r="C27" s="48">
        <v>0.7</v>
      </c>
      <c r="D27" s="4">
        <v>4</v>
      </c>
      <c r="E27" s="92" t="s">
        <v>274</v>
      </c>
    </row>
    <row r="28" spans="1:5" ht="12.75">
      <c r="A28" s="116" t="s">
        <v>221</v>
      </c>
      <c r="B28" s="4">
        <v>13</v>
      </c>
      <c r="C28" s="48">
        <v>0.6</v>
      </c>
      <c r="D28" s="4">
        <v>6</v>
      </c>
      <c r="E28" s="48">
        <v>0.6</v>
      </c>
    </row>
    <row r="29" spans="1:5" ht="12.75">
      <c r="A29" s="116" t="s">
        <v>220</v>
      </c>
      <c r="B29" s="4">
        <v>12</v>
      </c>
      <c r="C29" s="48">
        <v>0.6</v>
      </c>
      <c r="D29" s="4">
        <v>17</v>
      </c>
      <c r="E29" s="48">
        <v>1.7</v>
      </c>
    </row>
    <row r="30" spans="1:5" ht="12.75">
      <c r="A30" s="116"/>
      <c r="B30" s="4"/>
      <c r="C30" s="48"/>
      <c r="D30" s="4"/>
      <c r="E30" s="48"/>
    </row>
    <row r="31" spans="1:5" ht="12.75">
      <c r="A31" s="136" t="s">
        <v>185</v>
      </c>
      <c r="B31" s="4">
        <v>122</v>
      </c>
      <c r="C31" s="48">
        <v>5.8</v>
      </c>
      <c r="D31" s="4">
        <v>104</v>
      </c>
      <c r="E31" s="48">
        <v>10.2</v>
      </c>
    </row>
    <row r="32" spans="1:5" ht="12.75">
      <c r="A32" s="136"/>
      <c r="B32" s="4"/>
      <c r="C32" s="48"/>
      <c r="D32" s="4"/>
      <c r="E32" s="48"/>
    </row>
    <row r="33" spans="1:5" ht="12.75">
      <c r="A33" s="116" t="s">
        <v>186</v>
      </c>
      <c r="B33" s="137" t="s">
        <v>280</v>
      </c>
      <c r="C33" s="137" t="s">
        <v>280</v>
      </c>
      <c r="D33" s="137">
        <v>52</v>
      </c>
      <c r="E33" s="48">
        <v>5.1</v>
      </c>
    </row>
    <row r="34" spans="1:5" ht="12.75">
      <c r="A34" s="116" t="s">
        <v>187</v>
      </c>
      <c r="B34" s="137">
        <v>8</v>
      </c>
      <c r="C34" s="48">
        <v>0.4</v>
      </c>
      <c r="D34" s="137">
        <v>17</v>
      </c>
      <c r="E34" s="48">
        <v>1.7</v>
      </c>
    </row>
    <row r="35" spans="1:5" ht="12.75">
      <c r="A35" s="79" t="s">
        <v>188</v>
      </c>
      <c r="B35" s="138">
        <v>0</v>
      </c>
      <c r="C35" s="138">
        <v>0</v>
      </c>
      <c r="D35" s="138">
        <v>4</v>
      </c>
      <c r="E35" s="92" t="s">
        <v>274</v>
      </c>
    </row>
    <row r="36" spans="1:5" ht="26.25" customHeight="1">
      <c r="A36" s="220" t="s">
        <v>312</v>
      </c>
      <c r="B36" s="221"/>
      <c r="C36" s="221"/>
      <c r="D36" s="221"/>
      <c r="E36" s="221"/>
    </row>
    <row r="37" ht="12.75">
      <c r="A37" s="139"/>
    </row>
  </sheetData>
  <mergeCells count="2">
    <mergeCell ref="A8:A9"/>
    <mergeCell ref="A36:E36"/>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A1" sqref="A1"/>
    </sheetView>
  </sheetViews>
  <sheetFormatPr defaultColWidth="9.33203125" defaultRowHeight="12.75"/>
  <cols>
    <col min="1" max="1" width="10.83203125" style="2" customWidth="1"/>
    <col min="2" max="2" width="36.66015625" style="2" customWidth="1"/>
    <col min="3" max="4" width="14.16015625" style="2" customWidth="1"/>
    <col min="5" max="5" width="12.83203125" style="2" customWidth="1"/>
    <col min="6" max="6" width="14.16015625" style="2" customWidth="1"/>
    <col min="7" max="7" width="12.16015625" style="2" bestFit="1" customWidth="1"/>
    <col min="8" max="16384" width="9.33203125" style="2" customWidth="1"/>
  </cols>
  <sheetData>
    <row r="1" ht="12.75">
      <c r="A1" s="20"/>
    </row>
    <row r="2" spans="1:7" ht="12.75">
      <c r="A2" s="71" t="s">
        <v>130</v>
      </c>
      <c r="B2" s="1"/>
      <c r="C2" s="1"/>
      <c r="D2" s="1"/>
      <c r="E2" s="1"/>
      <c r="F2" s="1"/>
      <c r="G2" s="15"/>
    </row>
    <row r="3" spans="1:6" ht="12.75">
      <c r="A3" s="72" t="s">
        <v>131</v>
      </c>
      <c r="B3" s="1"/>
      <c r="C3" s="1"/>
      <c r="D3" s="1"/>
      <c r="E3" s="1"/>
      <c r="F3" s="1"/>
    </row>
    <row r="4" spans="1:6" ht="12.75">
      <c r="A4" s="71" t="s">
        <v>310</v>
      </c>
      <c r="B4" s="1"/>
      <c r="C4" s="1"/>
      <c r="D4" s="1"/>
      <c r="E4" s="1"/>
      <c r="F4" s="1"/>
    </row>
    <row r="5" spans="1:6" ht="12.75">
      <c r="A5" s="125" t="s">
        <v>133</v>
      </c>
      <c r="B5" s="174" t="s">
        <v>171</v>
      </c>
      <c r="C5" s="108" t="s">
        <v>182</v>
      </c>
      <c r="D5" s="24"/>
      <c r="E5" s="109" t="s">
        <v>181</v>
      </c>
      <c r="F5" s="24"/>
    </row>
    <row r="6" spans="1:6" ht="12.75">
      <c r="A6" s="78" t="s">
        <v>132</v>
      </c>
      <c r="B6" s="224"/>
      <c r="C6" s="80" t="s">
        <v>133</v>
      </c>
      <c r="D6" s="110" t="s">
        <v>208</v>
      </c>
      <c r="E6" s="80" t="s">
        <v>133</v>
      </c>
      <c r="F6" s="110" t="s">
        <v>208</v>
      </c>
    </row>
    <row r="7" spans="1:6" ht="12.75">
      <c r="A7" s="127">
        <v>1</v>
      </c>
      <c r="B7" s="112" t="s">
        <v>136</v>
      </c>
      <c r="C7" s="7">
        <v>24804</v>
      </c>
      <c r="D7" s="4">
        <v>684462</v>
      </c>
      <c r="E7" s="12">
        <v>245.3</v>
      </c>
      <c r="F7" s="12">
        <v>241.9</v>
      </c>
    </row>
    <row r="8" spans="1:6" ht="12.75">
      <c r="A8" s="127">
        <v>2</v>
      </c>
      <c r="B8" s="112" t="s">
        <v>137</v>
      </c>
      <c r="C8" s="7">
        <v>19654</v>
      </c>
      <c r="D8" s="4">
        <v>554643</v>
      </c>
      <c r="E8" s="12">
        <v>194.4</v>
      </c>
      <c r="F8" s="12">
        <v>196</v>
      </c>
    </row>
    <row r="9" spans="1:6" ht="12.75">
      <c r="A9" s="127">
        <v>3</v>
      </c>
      <c r="B9" s="112" t="s">
        <v>138</v>
      </c>
      <c r="C9" s="7">
        <v>5282</v>
      </c>
      <c r="D9" s="4">
        <v>157803</v>
      </c>
      <c r="E9" s="12">
        <v>52.2</v>
      </c>
      <c r="F9" s="12">
        <v>55.8</v>
      </c>
    </row>
    <row r="10" spans="1:6" ht="12.75">
      <c r="A10" s="128">
        <v>4</v>
      </c>
      <c r="B10" s="113" t="s">
        <v>222</v>
      </c>
      <c r="C10" s="100">
        <v>4246</v>
      </c>
      <c r="D10" s="96">
        <v>126128</v>
      </c>
      <c r="E10" s="12">
        <v>42</v>
      </c>
      <c r="F10" s="12">
        <v>44.6</v>
      </c>
    </row>
    <row r="11" spans="1:6" ht="12.75">
      <c r="A11" s="127">
        <v>5</v>
      </c>
      <c r="B11" s="112" t="s">
        <v>223</v>
      </c>
      <c r="C11" s="7">
        <v>3299</v>
      </c>
      <c r="D11" s="4">
        <v>105695</v>
      </c>
      <c r="E11" s="12">
        <v>32.6</v>
      </c>
      <c r="F11" s="12">
        <v>37.4</v>
      </c>
    </row>
    <row r="12" spans="1:6" ht="12.75">
      <c r="A12" s="128">
        <v>6</v>
      </c>
      <c r="B12" s="112" t="s">
        <v>139</v>
      </c>
      <c r="C12" s="7">
        <v>2954</v>
      </c>
      <c r="D12" s="4">
        <v>73965</v>
      </c>
      <c r="E12" s="12">
        <v>29.2</v>
      </c>
      <c r="F12" s="12">
        <v>26.1</v>
      </c>
    </row>
    <row r="13" spans="1:6" ht="12.75">
      <c r="A13" s="128">
        <v>7</v>
      </c>
      <c r="B13" s="112" t="s">
        <v>224</v>
      </c>
      <c r="C13" s="7">
        <v>2231</v>
      </c>
      <c r="D13" s="4">
        <v>63343</v>
      </c>
      <c r="E13" s="12">
        <v>22.1</v>
      </c>
      <c r="F13" s="12">
        <v>22.4</v>
      </c>
    </row>
    <row r="14" spans="1:6" ht="12.75">
      <c r="A14" s="127">
        <v>8</v>
      </c>
      <c r="B14" s="112" t="s">
        <v>172</v>
      </c>
      <c r="C14" s="7">
        <v>1959</v>
      </c>
      <c r="D14" s="4">
        <v>64847</v>
      </c>
      <c r="E14" s="12">
        <v>19.4</v>
      </c>
      <c r="F14" s="12">
        <v>22.9</v>
      </c>
    </row>
    <row r="15" spans="1:6" ht="12.75">
      <c r="A15" s="127">
        <v>9</v>
      </c>
      <c r="B15" s="114" t="s">
        <v>141</v>
      </c>
      <c r="C15" s="7">
        <v>1511</v>
      </c>
      <c r="D15" s="4">
        <v>42536</v>
      </c>
      <c r="E15" s="12">
        <v>14.9</v>
      </c>
      <c r="F15" s="12">
        <v>15</v>
      </c>
    </row>
    <row r="16" spans="1:6" ht="12.75">
      <c r="A16" s="127">
        <v>10</v>
      </c>
      <c r="B16" s="114" t="s">
        <v>140</v>
      </c>
      <c r="C16" s="7">
        <v>1096</v>
      </c>
      <c r="D16" s="4">
        <v>30642</v>
      </c>
      <c r="E16" s="49">
        <v>10.8</v>
      </c>
      <c r="F16" s="12">
        <v>10.8</v>
      </c>
    </row>
    <row r="17" spans="1:6" ht="19.5" customHeight="1">
      <c r="A17" s="225" t="s">
        <v>217</v>
      </c>
      <c r="B17" s="226"/>
      <c r="C17" s="129">
        <v>67036</v>
      </c>
      <c r="D17" s="129">
        <v>1904064</v>
      </c>
      <c r="E17" s="12">
        <v>662.9</v>
      </c>
      <c r="F17" s="18">
        <v>673</v>
      </c>
    </row>
    <row r="18" spans="1:6" ht="19.5" customHeight="1">
      <c r="A18" s="225" t="s">
        <v>218</v>
      </c>
      <c r="B18" s="226"/>
      <c r="C18" s="129">
        <v>18086</v>
      </c>
      <c r="D18" s="129">
        <v>539866</v>
      </c>
      <c r="E18" s="18">
        <v>178.8</v>
      </c>
      <c r="F18" s="18">
        <v>190.8</v>
      </c>
    </row>
    <row r="19" spans="1:6" ht="19.5" customHeight="1">
      <c r="A19" s="225" t="s">
        <v>104</v>
      </c>
      <c r="B19" s="226"/>
      <c r="C19" s="89">
        <v>85122</v>
      </c>
      <c r="D19" s="89">
        <v>2443930</v>
      </c>
      <c r="E19" s="12">
        <v>841.7</v>
      </c>
      <c r="F19" s="12">
        <v>863.9</v>
      </c>
    </row>
    <row r="20" spans="1:6" ht="20.25" customHeight="1">
      <c r="A20" s="222" t="s">
        <v>228</v>
      </c>
      <c r="B20" s="63"/>
      <c r="C20" s="63"/>
      <c r="D20" s="63"/>
      <c r="E20" s="63"/>
      <c r="F20" s="63"/>
    </row>
    <row r="21" spans="1:6" ht="25.5" customHeight="1">
      <c r="A21" s="213" t="s">
        <v>348</v>
      </c>
      <c r="B21" s="223"/>
      <c r="C21" s="223"/>
      <c r="D21" s="223"/>
      <c r="E21" s="223"/>
      <c r="F21" s="223"/>
    </row>
    <row r="22" ht="12.75">
      <c r="A22" s="5"/>
    </row>
  </sheetData>
  <mergeCells count="6">
    <mergeCell ref="A20:F20"/>
    <mergeCell ref="A21:F21"/>
    <mergeCell ref="B5:B6"/>
    <mergeCell ref="A17:B17"/>
    <mergeCell ref="A18:B18"/>
    <mergeCell ref="A19:B19"/>
  </mergeCells>
  <printOptions/>
  <pageMargins left="0.75" right="0.75" top="1" bottom="1" header="0" footer="0"/>
  <pageSetup fitToHeight="1" fitToWidth="1" orientation="portrait" scale="96" r:id="rId1"/>
</worksheet>
</file>

<file path=xl/worksheets/sheet14.xml><?xml version="1.0" encoding="utf-8"?>
<worksheet xmlns="http://schemas.openxmlformats.org/spreadsheetml/2006/main" xmlns:r="http://schemas.openxmlformats.org/officeDocument/2006/relationships">
  <sheetPr>
    <pageSetUpPr fitToPage="1"/>
  </sheetPr>
  <dimension ref="A2:Q27"/>
  <sheetViews>
    <sheetView workbookViewId="0" topLeftCell="A1">
      <selection activeCell="A1" sqref="A1"/>
    </sheetView>
  </sheetViews>
  <sheetFormatPr defaultColWidth="9.33203125" defaultRowHeight="12.75"/>
  <cols>
    <col min="1" max="1" width="34.66015625" style="2" customWidth="1"/>
    <col min="2" max="8" width="10.5" style="2" bestFit="1" customWidth="1"/>
    <col min="9" max="9" width="9.16015625" style="2" bestFit="1" customWidth="1"/>
    <col min="10" max="10" width="10.5" style="2" bestFit="1" customWidth="1"/>
    <col min="11" max="12" width="9" style="2" bestFit="1" customWidth="1"/>
    <col min="13" max="13" width="10.33203125" style="2" bestFit="1" customWidth="1"/>
    <col min="14" max="16384" width="9.33203125" style="2" customWidth="1"/>
  </cols>
  <sheetData>
    <row r="2" spans="1:13" ht="12.75">
      <c r="A2" s="71" t="s">
        <v>134</v>
      </c>
      <c r="B2" s="1"/>
      <c r="C2" s="1"/>
      <c r="D2" s="1"/>
      <c r="E2" s="1"/>
      <c r="F2" s="1"/>
      <c r="G2" s="1"/>
      <c r="H2" s="1"/>
      <c r="I2" s="1"/>
      <c r="J2" s="1"/>
      <c r="K2" s="1"/>
      <c r="L2" s="1"/>
      <c r="M2" s="1"/>
    </row>
    <row r="3" spans="1:13" ht="12.75">
      <c r="A3" s="72" t="s">
        <v>135</v>
      </c>
      <c r="B3" s="1"/>
      <c r="C3" s="1"/>
      <c r="D3" s="1"/>
      <c r="E3" s="1"/>
      <c r="F3" s="1"/>
      <c r="G3" s="1"/>
      <c r="H3" s="1"/>
      <c r="I3" s="1"/>
      <c r="J3" s="1"/>
      <c r="K3" s="1"/>
      <c r="L3" s="1"/>
      <c r="M3" s="1"/>
    </row>
    <row r="4" spans="1:13" ht="12.75">
      <c r="A4" s="71" t="s">
        <v>285</v>
      </c>
      <c r="B4" s="1"/>
      <c r="C4" s="1"/>
      <c r="D4" s="1"/>
      <c r="E4" s="1"/>
      <c r="F4" s="1"/>
      <c r="G4" s="1"/>
      <c r="H4" s="1"/>
      <c r="I4" s="1"/>
      <c r="J4" s="1"/>
      <c r="K4" s="1"/>
      <c r="L4" s="1"/>
      <c r="M4" s="1"/>
    </row>
    <row r="5" spans="1:17" ht="12.75">
      <c r="A5" s="83" t="s">
        <v>171</v>
      </c>
      <c r="B5" s="108" t="s">
        <v>68</v>
      </c>
      <c r="C5" s="23"/>
      <c r="D5" s="24"/>
      <c r="E5" s="109" t="s">
        <v>31</v>
      </c>
      <c r="F5" s="23"/>
      <c r="G5" s="24"/>
      <c r="H5" s="109" t="s">
        <v>32</v>
      </c>
      <c r="I5" s="23"/>
      <c r="J5" s="24"/>
      <c r="K5" s="109" t="s">
        <v>197</v>
      </c>
      <c r="L5" s="23"/>
      <c r="M5" s="24"/>
      <c r="O5" s="86"/>
      <c r="P5" s="86"/>
      <c r="Q5" s="86"/>
    </row>
    <row r="6" spans="1:17" ht="15" customHeight="1">
      <c r="A6" s="87"/>
      <c r="B6" s="110" t="s">
        <v>104</v>
      </c>
      <c r="C6" s="110" t="s">
        <v>128</v>
      </c>
      <c r="D6" s="110" t="s">
        <v>129</v>
      </c>
      <c r="E6" s="110" t="s">
        <v>104</v>
      </c>
      <c r="F6" s="110" t="s">
        <v>128</v>
      </c>
      <c r="G6" s="110" t="s">
        <v>129</v>
      </c>
      <c r="H6" s="110" t="s">
        <v>104</v>
      </c>
      <c r="I6" s="110" t="s">
        <v>128</v>
      </c>
      <c r="J6" s="110" t="s">
        <v>129</v>
      </c>
      <c r="K6" s="110" t="s">
        <v>104</v>
      </c>
      <c r="L6" s="110" t="s">
        <v>128</v>
      </c>
      <c r="M6" s="110" t="s">
        <v>129</v>
      </c>
      <c r="O6" s="86"/>
      <c r="P6" s="86"/>
      <c r="Q6" s="86"/>
    </row>
    <row r="7" spans="1:17" ht="12.75">
      <c r="A7" s="112" t="s">
        <v>136</v>
      </c>
      <c r="B7" s="120">
        <v>24804</v>
      </c>
      <c r="C7" s="120">
        <v>12132</v>
      </c>
      <c r="D7" s="120">
        <v>12672</v>
      </c>
      <c r="E7" s="120">
        <v>20922</v>
      </c>
      <c r="F7" s="120">
        <v>10227</v>
      </c>
      <c r="G7" s="120">
        <v>10695</v>
      </c>
      <c r="H7" s="120">
        <v>3582</v>
      </c>
      <c r="I7" s="120">
        <v>1734</v>
      </c>
      <c r="J7" s="120">
        <v>1848</v>
      </c>
      <c r="K7" s="121">
        <v>296</v>
      </c>
      <c r="L7" s="121">
        <v>169</v>
      </c>
      <c r="M7" s="121">
        <v>127</v>
      </c>
      <c r="O7" s="14"/>
      <c r="P7" s="14"/>
      <c r="Q7" s="14"/>
    </row>
    <row r="8" spans="1:17" ht="12.75">
      <c r="A8" s="112" t="s">
        <v>137</v>
      </c>
      <c r="B8" s="120">
        <v>19654</v>
      </c>
      <c r="C8" s="120">
        <v>10198</v>
      </c>
      <c r="D8" s="120">
        <v>9456</v>
      </c>
      <c r="E8" s="120">
        <v>16790</v>
      </c>
      <c r="F8" s="120">
        <v>8690</v>
      </c>
      <c r="G8" s="120">
        <v>8100</v>
      </c>
      <c r="H8" s="120">
        <v>2561</v>
      </c>
      <c r="I8" s="120">
        <v>1333</v>
      </c>
      <c r="J8" s="120">
        <v>1228</v>
      </c>
      <c r="K8" s="19">
        <v>296</v>
      </c>
      <c r="L8" s="19">
        <v>171</v>
      </c>
      <c r="M8" s="19">
        <v>125</v>
      </c>
      <c r="O8" s="14"/>
      <c r="P8" s="14"/>
      <c r="Q8" s="14"/>
    </row>
    <row r="9" spans="1:17" ht="12.75">
      <c r="A9" s="112" t="s">
        <v>138</v>
      </c>
      <c r="B9" s="120">
        <v>5282</v>
      </c>
      <c r="C9" s="120">
        <v>1983</v>
      </c>
      <c r="D9" s="120">
        <v>3299</v>
      </c>
      <c r="E9" s="120">
        <v>4526</v>
      </c>
      <c r="F9" s="120">
        <v>1638</v>
      </c>
      <c r="G9" s="120">
        <v>2888</v>
      </c>
      <c r="H9" s="120">
        <v>681</v>
      </c>
      <c r="I9" s="120">
        <v>314</v>
      </c>
      <c r="J9" s="120">
        <v>367</v>
      </c>
      <c r="K9" s="19">
        <v>73</v>
      </c>
      <c r="L9" s="19">
        <v>30</v>
      </c>
      <c r="M9" s="19">
        <v>43</v>
      </c>
      <c r="O9" s="14"/>
      <c r="P9" s="14"/>
      <c r="Q9" s="14"/>
    </row>
    <row r="10" spans="1:17" ht="25.5">
      <c r="A10" s="113" t="s">
        <v>222</v>
      </c>
      <c r="B10" s="120">
        <v>4246</v>
      </c>
      <c r="C10" s="120">
        <v>2042</v>
      </c>
      <c r="D10" s="120">
        <v>2204</v>
      </c>
      <c r="E10" s="120">
        <v>3899</v>
      </c>
      <c r="F10" s="120">
        <v>1841</v>
      </c>
      <c r="G10" s="120">
        <v>2058</v>
      </c>
      <c r="H10" s="120">
        <v>294</v>
      </c>
      <c r="I10" s="120">
        <v>170</v>
      </c>
      <c r="J10" s="120">
        <v>124</v>
      </c>
      <c r="K10" s="120">
        <v>51</v>
      </c>
      <c r="L10" s="120">
        <v>29</v>
      </c>
      <c r="M10" s="120">
        <v>22</v>
      </c>
      <c r="O10" s="14"/>
      <c r="P10" s="14"/>
      <c r="Q10" s="14"/>
    </row>
    <row r="11" spans="1:17" ht="15" customHeight="1">
      <c r="A11" s="112" t="s">
        <v>223</v>
      </c>
      <c r="B11" s="120">
        <v>3299</v>
      </c>
      <c r="C11" s="120">
        <v>2051</v>
      </c>
      <c r="D11" s="120">
        <v>1248</v>
      </c>
      <c r="E11" s="120">
        <v>2714</v>
      </c>
      <c r="F11" s="120">
        <v>1668</v>
      </c>
      <c r="G11" s="120">
        <v>1046</v>
      </c>
      <c r="H11" s="120">
        <v>483</v>
      </c>
      <c r="I11" s="120">
        <v>321</v>
      </c>
      <c r="J11" s="120">
        <v>162</v>
      </c>
      <c r="K11" s="19">
        <v>94</v>
      </c>
      <c r="L11" s="19">
        <v>60</v>
      </c>
      <c r="M11" s="19">
        <v>34</v>
      </c>
      <c r="O11" s="14"/>
      <c r="P11" s="14"/>
      <c r="Q11" s="14"/>
    </row>
    <row r="12" spans="1:17" ht="12.75">
      <c r="A12" s="112" t="s">
        <v>139</v>
      </c>
      <c r="B12" s="120">
        <v>2954</v>
      </c>
      <c r="C12" s="120">
        <v>1413</v>
      </c>
      <c r="D12" s="120">
        <v>1541</v>
      </c>
      <c r="E12" s="120">
        <v>2416</v>
      </c>
      <c r="F12" s="120">
        <v>1172</v>
      </c>
      <c r="G12" s="120">
        <v>1244</v>
      </c>
      <c r="H12" s="120">
        <v>456</v>
      </c>
      <c r="I12" s="120">
        <v>206</v>
      </c>
      <c r="J12" s="120">
        <v>250</v>
      </c>
      <c r="K12" s="19">
        <v>82</v>
      </c>
      <c r="L12" s="19">
        <v>35</v>
      </c>
      <c r="M12" s="19">
        <v>47</v>
      </c>
      <c r="O12" s="14"/>
      <c r="P12" s="14"/>
      <c r="Q12" s="14"/>
    </row>
    <row r="13" spans="1:17" ht="12.75">
      <c r="A13" s="112" t="s">
        <v>224</v>
      </c>
      <c r="B13" s="120">
        <v>2231</v>
      </c>
      <c r="C13" s="120">
        <v>643</v>
      </c>
      <c r="D13" s="120">
        <v>1588</v>
      </c>
      <c r="E13" s="120">
        <v>2090</v>
      </c>
      <c r="F13" s="120">
        <v>603</v>
      </c>
      <c r="G13" s="120">
        <v>1487</v>
      </c>
      <c r="H13" s="120">
        <v>122</v>
      </c>
      <c r="I13" s="120">
        <v>37</v>
      </c>
      <c r="J13" s="120">
        <v>85</v>
      </c>
      <c r="K13" s="120">
        <v>19</v>
      </c>
      <c r="L13" s="120">
        <v>3</v>
      </c>
      <c r="M13" s="19">
        <v>16</v>
      </c>
      <c r="O13" s="14"/>
      <c r="P13" s="14"/>
      <c r="Q13" s="14"/>
    </row>
    <row r="14" spans="1:17" ht="12.75">
      <c r="A14" s="112" t="s">
        <v>172</v>
      </c>
      <c r="B14" s="120">
        <v>1959</v>
      </c>
      <c r="C14" s="120">
        <v>853</v>
      </c>
      <c r="D14" s="120">
        <v>1106</v>
      </c>
      <c r="E14" s="120">
        <v>1689</v>
      </c>
      <c r="F14" s="120">
        <v>716</v>
      </c>
      <c r="G14" s="120">
        <v>973</v>
      </c>
      <c r="H14" s="120">
        <v>244</v>
      </c>
      <c r="I14" s="120">
        <v>124</v>
      </c>
      <c r="J14" s="120">
        <v>120</v>
      </c>
      <c r="K14" s="19">
        <v>26</v>
      </c>
      <c r="L14" s="19">
        <v>13</v>
      </c>
      <c r="M14" s="19">
        <v>13</v>
      </c>
      <c r="O14" s="14"/>
      <c r="P14" s="14"/>
      <c r="Q14" s="14"/>
    </row>
    <row r="15" spans="1:17" ht="12.75">
      <c r="A15" s="112" t="s">
        <v>141</v>
      </c>
      <c r="B15" s="120">
        <v>1511</v>
      </c>
      <c r="C15" s="120">
        <v>707</v>
      </c>
      <c r="D15" s="120">
        <v>804</v>
      </c>
      <c r="E15" s="120">
        <v>1210</v>
      </c>
      <c r="F15" s="120">
        <v>561</v>
      </c>
      <c r="G15" s="120">
        <v>649</v>
      </c>
      <c r="H15" s="120">
        <v>278</v>
      </c>
      <c r="I15" s="120">
        <v>134</v>
      </c>
      <c r="J15" s="120">
        <v>144</v>
      </c>
      <c r="K15" s="120">
        <v>23</v>
      </c>
      <c r="L15" s="120">
        <v>12</v>
      </c>
      <c r="M15" s="120">
        <v>11</v>
      </c>
      <c r="O15" s="14"/>
      <c r="P15" s="14"/>
      <c r="Q15" s="14"/>
    </row>
    <row r="16" spans="1:17" ht="12.75">
      <c r="A16" s="112" t="s">
        <v>140</v>
      </c>
      <c r="B16" s="120">
        <v>1096</v>
      </c>
      <c r="C16" s="120">
        <v>875</v>
      </c>
      <c r="D16" s="120">
        <v>221</v>
      </c>
      <c r="E16" s="120">
        <v>987</v>
      </c>
      <c r="F16" s="120">
        <v>795</v>
      </c>
      <c r="G16" s="120">
        <v>192</v>
      </c>
      <c r="H16" s="120">
        <v>65</v>
      </c>
      <c r="I16" s="120">
        <v>47</v>
      </c>
      <c r="J16" s="120">
        <v>18</v>
      </c>
      <c r="K16" s="19">
        <v>44</v>
      </c>
      <c r="L16" s="19">
        <v>33</v>
      </c>
      <c r="M16" s="19">
        <v>11</v>
      </c>
      <c r="O16" s="14"/>
      <c r="P16" s="14"/>
      <c r="Q16" s="14"/>
    </row>
    <row r="17" spans="1:17" ht="12.75">
      <c r="A17" s="112"/>
      <c r="B17" s="50"/>
      <c r="C17" s="50"/>
      <c r="D17" s="50"/>
      <c r="E17" s="50"/>
      <c r="F17" s="50"/>
      <c r="G17" s="50"/>
      <c r="H17" s="50"/>
      <c r="I17" s="50"/>
      <c r="J17" s="50"/>
      <c r="K17" s="50"/>
      <c r="L17" s="50"/>
      <c r="M17" s="50"/>
      <c r="O17" s="14"/>
      <c r="P17" s="14"/>
      <c r="Q17" s="14"/>
    </row>
    <row r="18" spans="1:17" ht="12.75">
      <c r="A18" s="122" t="s">
        <v>33</v>
      </c>
      <c r="B18" s="120">
        <v>85122</v>
      </c>
      <c r="C18" s="120">
        <v>41560</v>
      </c>
      <c r="D18" s="120">
        <v>43560</v>
      </c>
      <c r="E18" s="120">
        <v>71684</v>
      </c>
      <c r="F18" s="120">
        <v>34596</v>
      </c>
      <c r="G18" s="120">
        <v>37088</v>
      </c>
      <c r="H18" s="120">
        <v>12028</v>
      </c>
      <c r="I18" s="120">
        <v>6178</v>
      </c>
      <c r="J18" s="120">
        <v>5848</v>
      </c>
      <c r="K18" s="121">
        <v>1370</v>
      </c>
      <c r="L18" s="121">
        <v>764</v>
      </c>
      <c r="M18" s="121">
        <v>606</v>
      </c>
      <c r="O18" s="14"/>
      <c r="P18" s="14"/>
      <c r="Q18" s="14"/>
    </row>
    <row r="19" spans="1:13" ht="12.75">
      <c r="A19" s="53" t="s">
        <v>143</v>
      </c>
      <c r="B19" s="54"/>
      <c r="C19" s="54"/>
      <c r="D19" s="54"/>
      <c r="E19" s="54"/>
      <c r="F19" s="54"/>
      <c r="G19" s="54"/>
      <c r="H19" s="54"/>
      <c r="I19" s="54"/>
      <c r="J19" s="54"/>
      <c r="K19" s="54"/>
      <c r="L19" s="54"/>
      <c r="M19" s="54"/>
    </row>
    <row r="20" spans="1:13" ht="12.75">
      <c r="A20" s="55" t="s">
        <v>286</v>
      </c>
      <c r="B20" s="56"/>
      <c r="C20" s="56"/>
      <c r="D20" s="56"/>
      <c r="E20" s="56"/>
      <c r="F20" s="56"/>
      <c r="G20" s="56"/>
      <c r="H20" s="56"/>
      <c r="I20" s="56"/>
      <c r="J20" s="56"/>
      <c r="K20" s="56"/>
      <c r="L20" s="56"/>
      <c r="M20" s="56"/>
    </row>
    <row r="24" ht="12.75">
      <c r="A24" s="123"/>
    </row>
    <row r="25" ht="12.75">
      <c r="A25" s="124"/>
    </row>
    <row r="26" ht="12.75">
      <c r="A26" s="124"/>
    </row>
    <row r="27" ht="12.75">
      <c r="A27" s="124"/>
    </row>
  </sheetData>
  <printOptions horizontalCentered="1"/>
  <pageMargins left="0.75" right="0" top="1" bottom="1" header="0" footer="0"/>
  <pageSetup fitToHeight="1" fitToWidth="1" orientation="landscape" scale="91" r:id="rId1"/>
</worksheet>
</file>

<file path=xl/worksheets/sheet15.xml><?xml version="1.0" encoding="utf-8"?>
<worksheet xmlns="http://schemas.openxmlformats.org/spreadsheetml/2006/main" xmlns:r="http://schemas.openxmlformats.org/officeDocument/2006/relationships">
  <sheetPr>
    <pageSetUpPr fitToPage="1"/>
  </sheetPr>
  <dimension ref="A1:M26"/>
  <sheetViews>
    <sheetView workbookViewId="0" topLeftCell="A1">
      <selection activeCell="A1" sqref="A1"/>
    </sheetView>
  </sheetViews>
  <sheetFormatPr defaultColWidth="9.33203125" defaultRowHeight="12.75"/>
  <cols>
    <col min="1" max="1" width="35.83203125" style="2" customWidth="1"/>
    <col min="2" max="2" width="12.16015625" style="2" bestFit="1" customWidth="1"/>
    <col min="3" max="8" width="11" style="2" bestFit="1" customWidth="1"/>
    <col min="9" max="9" width="9.33203125" style="2" customWidth="1"/>
    <col min="10" max="10" width="10.66015625" style="2" bestFit="1" customWidth="1"/>
    <col min="11" max="13" width="9.66015625" style="2" bestFit="1" customWidth="1"/>
    <col min="14" max="16" width="9.5" style="2" bestFit="1" customWidth="1"/>
    <col min="17" max="16384" width="9.33203125" style="2" customWidth="1"/>
  </cols>
  <sheetData>
    <row r="1" ht="12.75">
      <c r="A1" s="20"/>
    </row>
    <row r="2" spans="1:10" ht="12.75">
      <c r="A2" s="71" t="s">
        <v>144</v>
      </c>
      <c r="B2" s="1"/>
      <c r="C2" s="1"/>
      <c r="D2" s="1"/>
      <c r="E2" s="1"/>
      <c r="F2" s="1"/>
      <c r="G2" s="1"/>
      <c r="H2" s="1"/>
      <c r="I2" s="1"/>
      <c r="J2" s="1"/>
    </row>
    <row r="3" spans="1:10" ht="12.75">
      <c r="A3" s="72" t="s">
        <v>266</v>
      </c>
      <c r="B3" s="1"/>
      <c r="C3" s="1"/>
      <c r="D3" s="1"/>
      <c r="E3" s="1"/>
      <c r="F3" s="1"/>
      <c r="G3" s="1"/>
      <c r="H3" s="1"/>
      <c r="I3" s="1"/>
      <c r="J3" s="1"/>
    </row>
    <row r="4" spans="1:10" ht="12.75">
      <c r="A4" s="71" t="s">
        <v>285</v>
      </c>
      <c r="B4" s="1"/>
      <c r="C4" s="1"/>
      <c r="D4" s="1"/>
      <c r="E4" s="1"/>
      <c r="F4" s="1"/>
      <c r="G4" s="1"/>
      <c r="H4" s="1"/>
      <c r="I4" s="1"/>
      <c r="J4" s="1"/>
    </row>
    <row r="5" spans="1:10" ht="12.75">
      <c r="A5" s="83" t="s">
        <v>171</v>
      </c>
      <c r="B5" s="108" t="s">
        <v>68</v>
      </c>
      <c r="C5" s="23"/>
      <c r="D5" s="24"/>
      <c r="E5" s="109" t="s">
        <v>31</v>
      </c>
      <c r="F5" s="23"/>
      <c r="G5" s="24"/>
      <c r="H5" s="109" t="s">
        <v>32</v>
      </c>
      <c r="I5" s="23"/>
      <c r="J5" s="24"/>
    </row>
    <row r="6" spans="1:10" ht="15" customHeight="1">
      <c r="A6" s="87"/>
      <c r="B6" s="110" t="s">
        <v>104</v>
      </c>
      <c r="C6" s="110" t="s">
        <v>128</v>
      </c>
      <c r="D6" s="110" t="s">
        <v>129</v>
      </c>
      <c r="E6" s="110" t="s">
        <v>104</v>
      </c>
      <c r="F6" s="110" t="s">
        <v>128</v>
      </c>
      <c r="G6" s="110" t="s">
        <v>129</v>
      </c>
      <c r="H6" s="110" t="s">
        <v>104</v>
      </c>
      <c r="I6" s="110" t="s">
        <v>128</v>
      </c>
      <c r="J6" s="110" t="s">
        <v>129</v>
      </c>
    </row>
    <row r="7" spans="1:10" ht="12.75">
      <c r="A7" s="22"/>
      <c r="B7" s="111"/>
      <c r="C7" s="111"/>
      <c r="D7" s="111"/>
      <c r="E7" s="111"/>
      <c r="F7" s="111"/>
      <c r="G7" s="111"/>
      <c r="H7" s="111"/>
      <c r="I7" s="111"/>
      <c r="J7" s="111"/>
    </row>
    <row r="8" spans="1:10" ht="12.75">
      <c r="A8" s="112" t="s">
        <v>136</v>
      </c>
      <c r="B8" s="48">
        <v>245.3</v>
      </c>
      <c r="C8" s="48">
        <v>244.2</v>
      </c>
      <c r="D8" s="48">
        <v>246.3</v>
      </c>
      <c r="E8" s="48">
        <v>251.9</v>
      </c>
      <c r="F8" s="48">
        <v>249.2</v>
      </c>
      <c r="G8" s="48">
        <v>254.6</v>
      </c>
      <c r="H8" s="48">
        <v>239.4</v>
      </c>
      <c r="I8" s="48">
        <v>244.7</v>
      </c>
      <c r="J8" s="99">
        <v>234.7</v>
      </c>
    </row>
    <row r="9" spans="1:10" ht="12.75">
      <c r="A9" s="112" t="s">
        <v>137</v>
      </c>
      <c r="B9" s="48">
        <v>194.4</v>
      </c>
      <c r="C9" s="48">
        <v>205.2</v>
      </c>
      <c r="D9" s="48">
        <v>183.8</v>
      </c>
      <c r="E9" s="48">
        <v>202.2</v>
      </c>
      <c r="F9" s="48">
        <v>211.7</v>
      </c>
      <c r="G9" s="48">
        <v>192.8</v>
      </c>
      <c r="H9" s="48">
        <v>171.2</v>
      </c>
      <c r="I9" s="48">
        <v>188.1</v>
      </c>
      <c r="J9" s="99">
        <v>156</v>
      </c>
    </row>
    <row r="10" spans="1:10" ht="12.75">
      <c r="A10" s="112" t="s">
        <v>138</v>
      </c>
      <c r="B10" s="48">
        <v>52.2</v>
      </c>
      <c r="C10" s="48">
        <v>39.9</v>
      </c>
      <c r="D10" s="48">
        <v>64.1</v>
      </c>
      <c r="E10" s="48">
        <v>54.5</v>
      </c>
      <c r="F10" s="48">
        <v>39.9</v>
      </c>
      <c r="G10" s="48">
        <v>68.7</v>
      </c>
      <c r="H10" s="48">
        <v>45.5</v>
      </c>
      <c r="I10" s="48">
        <v>44.3</v>
      </c>
      <c r="J10" s="99">
        <v>46.6</v>
      </c>
    </row>
    <row r="11" spans="1:10" ht="12.75">
      <c r="A11" s="113" t="s">
        <v>222</v>
      </c>
      <c r="B11" s="48">
        <v>42</v>
      </c>
      <c r="C11" s="48">
        <v>41.1</v>
      </c>
      <c r="D11" s="48">
        <v>42.8</v>
      </c>
      <c r="E11" s="48">
        <v>46.9</v>
      </c>
      <c r="F11" s="48">
        <v>44.9</v>
      </c>
      <c r="G11" s="48">
        <v>49</v>
      </c>
      <c r="H11" s="48">
        <v>19.7</v>
      </c>
      <c r="I11" s="48">
        <v>24</v>
      </c>
      <c r="J11" s="99">
        <v>15.7</v>
      </c>
    </row>
    <row r="12" spans="1:10" ht="12.75">
      <c r="A12" s="112" t="s">
        <v>223</v>
      </c>
      <c r="B12" s="48">
        <v>32.6</v>
      </c>
      <c r="C12" s="48">
        <v>41.3</v>
      </c>
      <c r="D12" s="48">
        <v>24.3</v>
      </c>
      <c r="E12" s="48">
        <v>32.7</v>
      </c>
      <c r="F12" s="48">
        <v>40.6</v>
      </c>
      <c r="G12" s="48">
        <v>24.9</v>
      </c>
      <c r="H12" s="48">
        <v>32.3</v>
      </c>
      <c r="I12" s="48">
        <v>45.3</v>
      </c>
      <c r="J12" s="99">
        <v>20.6</v>
      </c>
    </row>
    <row r="13" spans="1:10" ht="12.75">
      <c r="A13" s="112" t="s">
        <v>139</v>
      </c>
      <c r="B13" s="48">
        <v>29.2</v>
      </c>
      <c r="C13" s="48">
        <v>28.4</v>
      </c>
      <c r="D13" s="48">
        <v>30</v>
      </c>
      <c r="E13" s="48">
        <v>29.1</v>
      </c>
      <c r="F13" s="48">
        <v>28.6</v>
      </c>
      <c r="G13" s="48">
        <v>29.6</v>
      </c>
      <c r="H13" s="48">
        <v>30.5</v>
      </c>
      <c r="I13" s="48">
        <v>29.1</v>
      </c>
      <c r="J13" s="99">
        <v>31.8</v>
      </c>
    </row>
    <row r="14" spans="1:10" ht="12.75">
      <c r="A14" s="112" t="s">
        <v>279</v>
      </c>
      <c r="B14" s="48">
        <v>22.1</v>
      </c>
      <c r="C14" s="48">
        <v>12.9</v>
      </c>
      <c r="D14" s="48">
        <v>30.9</v>
      </c>
      <c r="E14" s="48">
        <v>25.2</v>
      </c>
      <c r="F14" s="48">
        <v>14.7</v>
      </c>
      <c r="G14" s="48">
        <v>35.4</v>
      </c>
      <c r="H14" s="48">
        <v>8.2</v>
      </c>
      <c r="I14" s="48">
        <v>5.2</v>
      </c>
      <c r="J14" s="99">
        <v>10.8</v>
      </c>
    </row>
    <row r="15" spans="1:10" ht="12.75">
      <c r="A15" s="112" t="s">
        <v>172</v>
      </c>
      <c r="B15" s="48">
        <v>19.4</v>
      </c>
      <c r="C15" s="48">
        <v>17.2</v>
      </c>
      <c r="D15" s="48">
        <v>21.5</v>
      </c>
      <c r="E15" s="48">
        <v>20.3</v>
      </c>
      <c r="F15" s="48">
        <v>17.4</v>
      </c>
      <c r="G15" s="48">
        <v>23.2</v>
      </c>
      <c r="H15" s="48">
        <v>16.3</v>
      </c>
      <c r="I15" s="48">
        <v>17.5</v>
      </c>
      <c r="J15" s="99">
        <v>15.2</v>
      </c>
    </row>
    <row r="16" spans="1:10" ht="12.75">
      <c r="A16" s="113" t="s">
        <v>141</v>
      </c>
      <c r="B16" s="48">
        <v>14.9</v>
      </c>
      <c r="C16" s="48">
        <v>14.2</v>
      </c>
      <c r="D16" s="48">
        <v>15.6</v>
      </c>
      <c r="E16" s="48">
        <v>14.6</v>
      </c>
      <c r="F16" s="48">
        <v>13.7</v>
      </c>
      <c r="G16" s="48">
        <v>15.4</v>
      </c>
      <c r="H16" s="48">
        <v>18.6</v>
      </c>
      <c r="I16" s="48">
        <v>18.9</v>
      </c>
      <c r="J16" s="99">
        <v>18.3</v>
      </c>
    </row>
    <row r="17" spans="1:10" ht="12.75">
      <c r="A17" s="112" t="s">
        <v>140</v>
      </c>
      <c r="B17" s="48">
        <v>10.8</v>
      </c>
      <c r="C17" s="48">
        <v>17.6</v>
      </c>
      <c r="D17" s="48">
        <v>4.3</v>
      </c>
      <c r="E17" s="48">
        <v>11.9</v>
      </c>
      <c r="F17" s="48">
        <v>19.4</v>
      </c>
      <c r="G17" s="48">
        <v>4.6</v>
      </c>
      <c r="H17" s="48">
        <v>4.3</v>
      </c>
      <c r="I17" s="48">
        <v>6.6</v>
      </c>
      <c r="J17" s="99">
        <v>2.3</v>
      </c>
    </row>
    <row r="18" spans="1:10" ht="12.75">
      <c r="A18" s="116"/>
      <c r="B18" s="3"/>
      <c r="C18" s="3"/>
      <c r="D18" s="3"/>
      <c r="E18" s="3"/>
      <c r="F18" s="3"/>
      <c r="G18" s="3"/>
      <c r="H18" s="3"/>
      <c r="I18" s="3"/>
      <c r="J18" s="16"/>
    </row>
    <row r="19" spans="1:10" ht="12.75">
      <c r="A19" s="117" t="s">
        <v>104</v>
      </c>
      <c r="B19" s="119">
        <v>841.7</v>
      </c>
      <c r="C19" s="119">
        <v>836.4</v>
      </c>
      <c r="D19" s="119">
        <v>846.8</v>
      </c>
      <c r="E19" s="119">
        <v>863.1</v>
      </c>
      <c r="F19" s="119">
        <v>842.9</v>
      </c>
      <c r="G19" s="119">
        <v>882.9</v>
      </c>
      <c r="H19" s="119">
        <v>804</v>
      </c>
      <c r="I19" s="119">
        <v>871.7</v>
      </c>
      <c r="J19" s="119">
        <v>742.8</v>
      </c>
    </row>
    <row r="20" spans="1:10" ht="17.25" customHeight="1">
      <c r="A20" s="57" t="s">
        <v>272</v>
      </c>
      <c r="B20" s="56"/>
      <c r="C20" s="56"/>
      <c r="D20" s="56"/>
      <c r="E20" s="56"/>
      <c r="F20" s="56"/>
      <c r="G20" s="56"/>
      <c r="H20" s="56"/>
      <c r="I20" s="56"/>
      <c r="J20" s="56"/>
    </row>
    <row r="21" spans="1:10" ht="18.75" customHeight="1">
      <c r="A21" s="55" t="s">
        <v>286</v>
      </c>
      <c r="B21" s="56"/>
      <c r="C21" s="56"/>
      <c r="D21" s="56"/>
      <c r="E21" s="56"/>
      <c r="F21" s="56"/>
      <c r="G21" s="56"/>
      <c r="H21" s="56"/>
      <c r="I21" s="56"/>
      <c r="J21" s="56"/>
    </row>
    <row r="22" ht="12.75">
      <c r="A22" s="5"/>
    </row>
    <row r="24" spans="2:13" ht="12.75">
      <c r="B24" s="6"/>
      <c r="C24" s="6"/>
      <c r="D24" s="6"/>
      <c r="E24" s="6"/>
      <c r="F24" s="6"/>
      <c r="G24" s="6"/>
      <c r="H24" s="6"/>
      <c r="I24" s="6"/>
      <c r="J24" s="6"/>
      <c r="K24" s="6"/>
      <c r="L24" s="6"/>
      <c r="M24" s="6"/>
    </row>
    <row r="25" spans="2:13" ht="12.75">
      <c r="B25" s="6"/>
      <c r="C25" s="15"/>
      <c r="D25" s="6"/>
      <c r="E25" s="6"/>
      <c r="F25" s="6"/>
      <c r="G25" s="6"/>
      <c r="H25" s="6"/>
      <c r="I25" s="6"/>
      <c r="J25" s="6"/>
      <c r="K25" s="6"/>
      <c r="L25" s="6"/>
      <c r="M25" s="6"/>
    </row>
    <row r="26" spans="2:13" ht="12.75">
      <c r="B26" s="6"/>
      <c r="C26" s="15"/>
      <c r="D26" s="6"/>
      <c r="E26" s="6"/>
      <c r="F26" s="6"/>
      <c r="G26" s="6"/>
      <c r="H26" s="6"/>
      <c r="I26" s="6"/>
      <c r="J26" s="6"/>
      <c r="K26" s="6"/>
      <c r="L26" s="6"/>
      <c r="M26" s="6"/>
    </row>
  </sheetData>
  <printOptions horizontalCentered="1"/>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A1" sqref="A1"/>
    </sheetView>
  </sheetViews>
  <sheetFormatPr defaultColWidth="9.33203125" defaultRowHeight="12.75"/>
  <cols>
    <col min="1" max="1" width="35.83203125" style="2" customWidth="1"/>
    <col min="2" max="2" width="9" style="2" bestFit="1" customWidth="1"/>
    <col min="3" max="3" width="11.16015625" style="2" bestFit="1" customWidth="1"/>
    <col min="4" max="4" width="10.33203125" style="2" bestFit="1" customWidth="1"/>
    <col min="5" max="5" width="9" style="2" bestFit="1" customWidth="1"/>
    <col min="6" max="6" width="11.16015625" style="2" bestFit="1" customWidth="1"/>
    <col min="7" max="7" width="10.33203125" style="2" bestFit="1" customWidth="1"/>
    <col min="8" max="9" width="11.16015625" style="2" bestFit="1" customWidth="1"/>
    <col min="10" max="10" width="10.33203125" style="2" bestFit="1" customWidth="1"/>
    <col min="11" max="16384" width="9.33203125" style="2" customWidth="1"/>
  </cols>
  <sheetData>
    <row r="1" ht="12.75">
      <c r="A1" s="20"/>
    </row>
    <row r="2" spans="1:10" ht="12.75">
      <c r="A2" s="71" t="s">
        <v>145</v>
      </c>
      <c r="B2" s="1"/>
      <c r="C2" s="1"/>
      <c r="D2" s="1"/>
      <c r="E2" s="1"/>
      <c r="F2" s="1"/>
      <c r="G2" s="1"/>
      <c r="H2" s="1"/>
      <c r="I2" s="1"/>
      <c r="J2" s="1"/>
    </row>
    <row r="3" spans="1:10" ht="12.75">
      <c r="A3" s="72" t="s">
        <v>183</v>
      </c>
      <c r="B3" s="1"/>
      <c r="C3" s="1"/>
      <c r="D3" s="1"/>
      <c r="E3" s="1"/>
      <c r="F3" s="1"/>
      <c r="G3" s="1"/>
      <c r="H3" s="1"/>
      <c r="I3" s="1"/>
      <c r="J3" s="1"/>
    </row>
    <row r="4" spans="1:10" ht="12.75">
      <c r="A4" s="71" t="s">
        <v>285</v>
      </c>
      <c r="B4" s="1"/>
      <c r="C4" s="1"/>
      <c r="D4" s="1"/>
      <c r="E4" s="1"/>
      <c r="F4" s="1"/>
      <c r="G4" s="1"/>
      <c r="H4" s="1"/>
      <c r="I4" s="1"/>
      <c r="J4" s="1"/>
    </row>
    <row r="5" spans="1:13" ht="12.75">
      <c r="A5" s="83" t="s">
        <v>171</v>
      </c>
      <c r="B5" s="108" t="s">
        <v>68</v>
      </c>
      <c r="C5" s="23"/>
      <c r="D5" s="24"/>
      <c r="E5" s="109" t="s">
        <v>31</v>
      </c>
      <c r="F5" s="23"/>
      <c r="G5" s="24"/>
      <c r="H5" s="109" t="s">
        <v>32</v>
      </c>
      <c r="I5" s="23"/>
      <c r="J5" s="24"/>
      <c r="K5" s="86"/>
      <c r="L5" s="86"/>
      <c r="M5" s="86"/>
    </row>
    <row r="6" spans="1:13" ht="15" customHeight="1">
      <c r="A6" s="87"/>
      <c r="B6" s="110" t="s">
        <v>104</v>
      </c>
      <c r="C6" s="110" t="s">
        <v>128</v>
      </c>
      <c r="D6" s="110" t="s">
        <v>129</v>
      </c>
      <c r="E6" s="110" t="s">
        <v>104</v>
      </c>
      <c r="F6" s="110" t="s">
        <v>128</v>
      </c>
      <c r="G6" s="110" t="s">
        <v>129</v>
      </c>
      <c r="H6" s="110" t="s">
        <v>104</v>
      </c>
      <c r="I6" s="110" t="s">
        <v>128</v>
      </c>
      <c r="J6" s="110" t="s">
        <v>129</v>
      </c>
      <c r="K6" s="86"/>
      <c r="L6" s="86"/>
      <c r="M6" s="86"/>
    </row>
    <row r="7" spans="1:10" ht="12.75">
      <c r="A7" s="22"/>
      <c r="B7" s="111"/>
      <c r="C7" s="111"/>
      <c r="D7" s="111"/>
      <c r="E7" s="111"/>
      <c r="F7" s="111"/>
      <c r="G7" s="111"/>
      <c r="H7" s="111"/>
      <c r="I7" s="111"/>
      <c r="J7" s="111"/>
    </row>
    <row r="8" spans="1:10" ht="12.75">
      <c r="A8" s="112" t="s">
        <v>136</v>
      </c>
      <c r="B8" s="12">
        <v>234.2</v>
      </c>
      <c r="C8" s="12">
        <v>288.6</v>
      </c>
      <c r="D8" s="12">
        <v>192.4</v>
      </c>
      <c r="E8" s="12">
        <v>222</v>
      </c>
      <c r="F8" s="12">
        <v>276.2</v>
      </c>
      <c r="G8" s="12">
        <v>180.1</v>
      </c>
      <c r="H8" s="12">
        <v>331.1</v>
      </c>
      <c r="I8" s="12">
        <v>396.2</v>
      </c>
      <c r="J8" s="12">
        <v>283.9</v>
      </c>
    </row>
    <row r="9" spans="1:10" ht="12.75">
      <c r="A9" s="112" t="s">
        <v>137</v>
      </c>
      <c r="B9" s="12">
        <v>189.5</v>
      </c>
      <c r="C9" s="12">
        <v>232.5</v>
      </c>
      <c r="D9" s="12">
        <v>160.5</v>
      </c>
      <c r="E9" s="12">
        <v>184.2</v>
      </c>
      <c r="F9" s="12">
        <v>224.7</v>
      </c>
      <c r="G9" s="12">
        <v>156.9</v>
      </c>
      <c r="H9" s="12">
        <v>231.7</v>
      </c>
      <c r="I9" s="12">
        <v>299.9</v>
      </c>
      <c r="J9" s="12">
        <v>188.1</v>
      </c>
    </row>
    <row r="10" spans="1:10" ht="12.75">
      <c r="A10" s="112" t="s">
        <v>138</v>
      </c>
      <c r="B10" s="12">
        <v>49.8</v>
      </c>
      <c r="C10" s="12">
        <v>49.1</v>
      </c>
      <c r="D10" s="12">
        <v>49.7</v>
      </c>
      <c r="E10" s="12">
        <v>47.7</v>
      </c>
      <c r="F10" s="12">
        <v>46</v>
      </c>
      <c r="G10" s="12">
        <v>48.2</v>
      </c>
      <c r="H10" s="12">
        <v>63.3</v>
      </c>
      <c r="I10" s="12">
        <v>73.7</v>
      </c>
      <c r="J10" s="12">
        <v>56.3</v>
      </c>
    </row>
    <row r="11" spans="1:10" ht="12.75">
      <c r="A11" s="113" t="s">
        <v>222</v>
      </c>
      <c r="B11" s="12">
        <v>41</v>
      </c>
      <c r="C11" s="12">
        <v>49.3</v>
      </c>
      <c r="D11" s="12">
        <v>35.9</v>
      </c>
      <c r="E11" s="12">
        <v>42.4</v>
      </c>
      <c r="F11" s="12">
        <v>50.1</v>
      </c>
      <c r="G11" s="12">
        <v>37.8</v>
      </c>
      <c r="H11" s="12">
        <v>26.7</v>
      </c>
      <c r="I11" s="12">
        <v>38.8</v>
      </c>
      <c r="J11" s="12">
        <v>18.9</v>
      </c>
    </row>
    <row r="12" spans="1:10" ht="12.75">
      <c r="A12" s="113" t="s">
        <v>223</v>
      </c>
      <c r="B12" s="12">
        <v>32.1</v>
      </c>
      <c r="C12" s="12">
        <v>43.6</v>
      </c>
      <c r="D12" s="12">
        <v>22</v>
      </c>
      <c r="E12" s="12">
        <v>31.2</v>
      </c>
      <c r="F12" s="12">
        <v>42</v>
      </c>
      <c r="G12" s="12">
        <v>21.6</v>
      </c>
      <c r="H12" s="12">
        <v>35.6</v>
      </c>
      <c r="I12" s="12">
        <v>54.1</v>
      </c>
      <c r="J12" s="12">
        <v>21.5</v>
      </c>
    </row>
    <row r="13" spans="1:10" ht="12.75">
      <c r="A13" s="112" t="s">
        <v>139</v>
      </c>
      <c r="B13" s="12">
        <v>28.4</v>
      </c>
      <c r="C13" s="12">
        <v>32.7</v>
      </c>
      <c r="D13" s="12">
        <v>25.1</v>
      </c>
      <c r="E13" s="12">
        <v>26.3</v>
      </c>
      <c r="F13" s="12">
        <v>30.9</v>
      </c>
      <c r="G13" s="12">
        <v>22.8</v>
      </c>
      <c r="H13" s="12">
        <v>42.5</v>
      </c>
      <c r="I13" s="12">
        <v>46.7</v>
      </c>
      <c r="J13" s="12">
        <v>39.9</v>
      </c>
    </row>
    <row r="14" spans="1:10" ht="12.75">
      <c r="A14" s="112" t="s">
        <v>279</v>
      </c>
      <c r="B14" s="12">
        <v>20.6</v>
      </c>
      <c r="C14" s="12">
        <v>17</v>
      </c>
      <c r="D14" s="12">
        <v>22.4</v>
      </c>
      <c r="E14" s="12">
        <v>21.5</v>
      </c>
      <c r="F14" s="12">
        <v>17.8</v>
      </c>
      <c r="G14" s="12">
        <v>23.3</v>
      </c>
      <c r="H14" s="12">
        <v>12.4</v>
      </c>
      <c r="I14" s="12">
        <v>10.2</v>
      </c>
      <c r="J14" s="12">
        <v>13.3</v>
      </c>
    </row>
    <row r="15" spans="1:10" ht="12.75">
      <c r="A15" s="112" t="s">
        <v>172</v>
      </c>
      <c r="B15" s="12">
        <v>18.3</v>
      </c>
      <c r="C15" s="12">
        <v>21.6</v>
      </c>
      <c r="D15" s="12">
        <v>16.5</v>
      </c>
      <c r="E15" s="12">
        <v>17.7</v>
      </c>
      <c r="F15" s="12">
        <v>20.5</v>
      </c>
      <c r="G15" s="12">
        <v>16.1</v>
      </c>
      <c r="H15" s="12">
        <v>22.4</v>
      </c>
      <c r="I15" s="12">
        <v>29.9</v>
      </c>
      <c r="J15" s="12">
        <v>17.9</v>
      </c>
    </row>
    <row r="16" spans="1:10" ht="12.75">
      <c r="A16" s="113" t="s">
        <v>141</v>
      </c>
      <c r="B16" s="12">
        <v>14.4</v>
      </c>
      <c r="C16" s="12">
        <v>17.4</v>
      </c>
      <c r="D16" s="12">
        <v>12.6</v>
      </c>
      <c r="E16" s="12">
        <v>12.9</v>
      </c>
      <c r="F16" s="12">
        <v>15.7</v>
      </c>
      <c r="G16" s="12">
        <v>11.3</v>
      </c>
      <c r="H16" s="12">
        <v>26</v>
      </c>
      <c r="I16" s="12">
        <v>31.7</v>
      </c>
      <c r="J16" s="12">
        <v>22.5</v>
      </c>
    </row>
    <row r="17" spans="1:10" ht="12.75">
      <c r="A17" s="114" t="s">
        <v>140</v>
      </c>
      <c r="B17" s="12">
        <v>10.7</v>
      </c>
      <c r="C17" s="12">
        <v>17.8</v>
      </c>
      <c r="D17" s="12">
        <v>4.2</v>
      </c>
      <c r="E17" s="12">
        <v>11.6</v>
      </c>
      <c r="F17" s="12">
        <v>19.1</v>
      </c>
      <c r="G17" s="12">
        <v>4.5</v>
      </c>
      <c r="H17" s="12">
        <v>4.6</v>
      </c>
      <c r="I17" s="12">
        <v>7.5</v>
      </c>
      <c r="J17" s="115" t="s">
        <v>274</v>
      </c>
    </row>
    <row r="18" spans="1:10" ht="12.75">
      <c r="A18" s="116"/>
      <c r="B18" s="12"/>
      <c r="C18" s="12"/>
      <c r="D18" s="12"/>
      <c r="E18" s="12"/>
      <c r="F18" s="12"/>
      <c r="G18" s="12"/>
      <c r="H18" s="12"/>
      <c r="I18" s="12"/>
      <c r="J18" s="12"/>
    </row>
    <row r="19" spans="1:10" ht="12.75">
      <c r="A19" s="117" t="s">
        <v>104</v>
      </c>
      <c r="B19" s="118">
        <v>812.2</v>
      </c>
      <c r="C19" s="118">
        <v>966.8</v>
      </c>
      <c r="D19" s="118">
        <v>693.1</v>
      </c>
      <c r="E19" s="118">
        <v>774.8</v>
      </c>
      <c r="F19" s="118">
        <v>920.4</v>
      </c>
      <c r="G19" s="118">
        <v>662.5</v>
      </c>
      <c r="H19" s="118">
        <v>1059.5</v>
      </c>
      <c r="I19" s="118">
        <v>1307.1</v>
      </c>
      <c r="J19" s="118">
        <v>880.1</v>
      </c>
    </row>
    <row r="20" spans="1:10" ht="53.25" customHeight="1">
      <c r="A20" s="202" t="s">
        <v>215</v>
      </c>
      <c r="B20" s="227"/>
      <c r="C20" s="227"/>
      <c r="D20" s="227"/>
      <c r="E20" s="227"/>
      <c r="F20" s="227"/>
      <c r="G20" s="227"/>
      <c r="H20" s="227"/>
      <c r="I20" s="227"/>
      <c r="J20" s="227"/>
    </row>
    <row r="21" spans="1:10" ht="12.75">
      <c r="A21" s="55" t="s">
        <v>286</v>
      </c>
      <c r="B21" s="56"/>
      <c r="C21" s="56"/>
      <c r="D21" s="56"/>
      <c r="E21" s="56"/>
      <c r="F21" s="56"/>
      <c r="G21" s="56"/>
      <c r="H21" s="56"/>
      <c r="I21" s="56"/>
      <c r="J21" s="56"/>
    </row>
  </sheetData>
  <mergeCells count="1">
    <mergeCell ref="A20:J20"/>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I63"/>
  <sheetViews>
    <sheetView workbookViewId="0" topLeftCell="A1">
      <selection activeCell="A1" sqref="A1"/>
    </sheetView>
  </sheetViews>
  <sheetFormatPr defaultColWidth="9.33203125" defaultRowHeight="12.75"/>
  <cols>
    <col min="1" max="1" width="16.83203125" style="2" customWidth="1"/>
    <col min="2" max="2" width="69.66015625" style="2" customWidth="1"/>
    <col min="3" max="3" width="12.83203125" style="2" customWidth="1"/>
    <col min="4" max="4" width="11.83203125" style="2" customWidth="1"/>
    <col min="5" max="5" width="10.83203125" style="2" customWidth="1"/>
    <col min="6" max="8" width="9.33203125" style="2" customWidth="1"/>
    <col min="9" max="9" width="14.33203125" style="2" bestFit="1" customWidth="1"/>
    <col min="10" max="16384" width="9.33203125" style="2" customWidth="1"/>
  </cols>
  <sheetData>
    <row r="1" ht="12.75">
      <c r="A1" s="20"/>
    </row>
    <row r="2" spans="1:5" ht="12.75">
      <c r="A2" s="71" t="s">
        <v>146</v>
      </c>
      <c r="B2" s="1"/>
      <c r="C2" s="1"/>
      <c r="D2" s="1"/>
      <c r="E2" s="1"/>
    </row>
    <row r="3" spans="1:5" ht="12.75">
      <c r="A3" s="72" t="s">
        <v>147</v>
      </c>
      <c r="B3" s="1"/>
      <c r="C3" s="1"/>
      <c r="D3" s="1"/>
      <c r="E3" s="1"/>
    </row>
    <row r="4" spans="1:5" ht="12.75">
      <c r="A4" s="71" t="s">
        <v>285</v>
      </c>
      <c r="B4" s="1"/>
      <c r="C4" s="1"/>
      <c r="D4" s="1"/>
      <c r="E4" s="1"/>
    </row>
    <row r="5" spans="1:5" ht="12.75">
      <c r="A5" s="80" t="s">
        <v>176</v>
      </c>
      <c r="B5" s="81" t="s">
        <v>209</v>
      </c>
      <c r="C5" s="81" t="s">
        <v>70</v>
      </c>
      <c r="D5" s="81" t="s">
        <v>71</v>
      </c>
      <c r="E5" s="82"/>
    </row>
    <row r="6" spans="1:5" ht="12.75">
      <c r="A6" s="83" t="s">
        <v>56</v>
      </c>
      <c r="B6" s="77" t="s">
        <v>238</v>
      </c>
      <c r="C6" s="4">
        <v>24804</v>
      </c>
      <c r="D6" s="48">
        <v>245.3</v>
      </c>
      <c r="E6" s="84"/>
    </row>
    <row r="7" spans="1:5" ht="15" customHeight="1">
      <c r="A7" s="85"/>
      <c r="B7" s="77" t="s">
        <v>148</v>
      </c>
      <c r="C7" s="4">
        <v>19654</v>
      </c>
      <c r="D7" s="48">
        <v>194.4</v>
      </c>
      <c r="E7" s="84"/>
    </row>
    <row r="8" spans="1:5" ht="12.75">
      <c r="A8" s="85"/>
      <c r="B8" s="77" t="s">
        <v>149</v>
      </c>
      <c r="C8" s="4">
        <v>5282</v>
      </c>
      <c r="D8" s="48">
        <v>52.2</v>
      </c>
      <c r="E8" s="84"/>
    </row>
    <row r="9" spans="1:5" ht="12.75">
      <c r="A9" s="85"/>
      <c r="B9" s="77" t="s">
        <v>227</v>
      </c>
      <c r="C9" s="4">
        <v>4246</v>
      </c>
      <c r="D9" s="48">
        <v>42</v>
      </c>
      <c r="E9" s="84"/>
    </row>
    <row r="10" spans="1:5" ht="12.75">
      <c r="A10" s="85"/>
      <c r="B10" s="77" t="s">
        <v>248</v>
      </c>
      <c r="C10" s="4">
        <v>3299</v>
      </c>
      <c r="D10" s="48">
        <v>32.6</v>
      </c>
      <c r="E10" s="84"/>
    </row>
    <row r="11" spans="1:5" ht="12.75">
      <c r="A11" s="87"/>
      <c r="B11" s="88" t="s">
        <v>150</v>
      </c>
      <c r="C11" s="89">
        <v>85122</v>
      </c>
      <c r="D11" s="90">
        <v>841.7</v>
      </c>
      <c r="E11" s="84"/>
    </row>
    <row r="12" spans="1:5" ht="12.75">
      <c r="A12" s="83" t="s">
        <v>151</v>
      </c>
      <c r="B12" s="77" t="s">
        <v>240</v>
      </c>
      <c r="C12" s="4">
        <v>562</v>
      </c>
      <c r="D12" s="48">
        <v>436.2</v>
      </c>
      <c r="E12" s="84"/>
    </row>
    <row r="13" spans="1:5" ht="12.75">
      <c r="A13" s="85"/>
      <c r="B13" s="77" t="s">
        <v>225</v>
      </c>
      <c r="C13" s="4">
        <v>184</v>
      </c>
      <c r="D13" s="48">
        <v>142.8</v>
      </c>
      <c r="E13" s="84"/>
    </row>
    <row r="14" spans="1:5" ht="12.75">
      <c r="A14" s="85"/>
      <c r="B14" s="77" t="s">
        <v>247</v>
      </c>
      <c r="C14" s="4">
        <v>70</v>
      </c>
      <c r="D14" s="48">
        <v>54.3</v>
      </c>
      <c r="E14" s="84"/>
    </row>
    <row r="15" spans="1:5" ht="12.75">
      <c r="A15" s="85"/>
      <c r="B15" s="77" t="s">
        <v>273</v>
      </c>
      <c r="C15" s="4">
        <v>51</v>
      </c>
      <c r="D15" s="48">
        <v>39.6</v>
      </c>
      <c r="E15" s="84"/>
    </row>
    <row r="16" spans="1:5" ht="12.75">
      <c r="A16" s="85"/>
      <c r="B16" s="77" t="s">
        <v>290</v>
      </c>
      <c r="C16" s="4">
        <v>10</v>
      </c>
      <c r="D16" s="48">
        <v>7.8</v>
      </c>
      <c r="E16" s="84"/>
    </row>
    <row r="17" spans="1:5" ht="12.75">
      <c r="A17" s="87"/>
      <c r="B17" s="88" t="s">
        <v>150</v>
      </c>
      <c r="C17" s="89">
        <v>984</v>
      </c>
      <c r="D17" s="105">
        <v>763.8</v>
      </c>
      <c r="E17" s="84"/>
    </row>
    <row r="18" spans="1:5" ht="12.75">
      <c r="A18" s="83" t="s">
        <v>152</v>
      </c>
      <c r="B18" s="77" t="s">
        <v>250</v>
      </c>
      <c r="C18" s="4">
        <v>36</v>
      </c>
      <c r="D18" s="48">
        <v>1.8</v>
      </c>
      <c r="E18" s="84"/>
    </row>
    <row r="19" spans="1:5" ht="12.75">
      <c r="A19" s="85"/>
      <c r="B19" s="77" t="s">
        <v>253</v>
      </c>
      <c r="C19" s="4">
        <v>17</v>
      </c>
      <c r="D19" s="48">
        <v>0.9</v>
      </c>
      <c r="E19" s="84"/>
    </row>
    <row r="20" spans="1:5" ht="12.75">
      <c r="A20" s="85"/>
      <c r="B20" s="77" t="s">
        <v>230</v>
      </c>
      <c r="C20" s="4">
        <v>15</v>
      </c>
      <c r="D20" s="48">
        <v>0.8</v>
      </c>
      <c r="E20" s="84"/>
    </row>
    <row r="21" spans="1:5" ht="12.75">
      <c r="A21" s="85"/>
      <c r="B21" s="77" t="s">
        <v>153</v>
      </c>
      <c r="C21" s="4">
        <v>11</v>
      </c>
      <c r="D21" s="48">
        <v>0.6</v>
      </c>
      <c r="E21" s="84"/>
    </row>
    <row r="22" spans="1:5" ht="12.75">
      <c r="A22" s="85"/>
      <c r="B22" s="77" t="s">
        <v>290</v>
      </c>
      <c r="C22" s="96">
        <v>7</v>
      </c>
      <c r="D22" s="106">
        <v>0.4</v>
      </c>
      <c r="E22" s="84"/>
    </row>
    <row r="23" spans="1:5" ht="12.75">
      <c r="A23" s="87"/>
      <c r="B23" s="88" t="s">
        <v>150</v>
      </c>
      <c r="C23" s="89">
        <v>136</v>
      </c>
      <c r="D23" s="90">
        <v>6.9</v>
      </c>
      <c r="E23" s="84"/>
    </row>
    <row r="24" spans="1:5" ht="12.75">
      <c r="A24" s="83" t="s">
        <v>154</v>
      </c>
      <c r="B24" s="77" t="s">
        <v>250</v>
      </c>
      <c r="C24" s="4">
        <v>85</v>
      </c>
      <c r="D24" s="48">
        <v>5.9</v>
      </c>
      <c r="E24" s="84"/>
    </row>
    <row r="25" spans="1:5" ht="12.75">
      <c r="A25" s="85"/>
      <c r="B25" s="77" t="s">
        <v>148</v>
      </c>
      <c r="C25" s="4">
        <v>31</v>
      </c>
      <c r="D25" s="48">
        <v>2.2</v>
      </c>
      <c r="E25" s="84"/>
    </row>
    <row r="26" spans="1:5" ht="12.75">
      <c r="A26" s="85"/>
      <c r="B26" s="77" t="s">
        <v>230</v>
      </c>
      <c r="C26" s="4">
        <v>22</v>
      </c>
      <c r="D26" s="48">
        <v>1.5</v>
      </c>
      <c r="E26" s="84"/>
    </row>
    <row r="27" spans="1:5" ht="12.75">
      <c r="A27" s="85"/>
      <c r="B27" s="77" t="s">
        <v>231</v>
      </c>
      <c r="C27" s="96">
        <v>15</v>
      </c>
      <c r="D27" s="48">
        <v>1</v>
      </c>
      <c r="E27" s="84"/>
    </row>
    <row r="28" spans="1:5" ht="12.75">
      <c r="A28" s="85"/>
      <c r="B28" s="77" t="s">
        <v>275</v>
      </c>
      <c r="C28" s="96">
        <v>11</v>
      </c>
      <c r="D28" s="48">
        <v>0.8</v>
      </c>
      <c r="E28" s="84"/>
    </row>
    <row r="29" spans="1:5" ht="12.75">
      <c r="A29" s="87"/>
      <c r="B29" s="88" t="s">
        <v>150</v>
      </c>
      <c r="C29" s="89">
        <v>244</v>
      </c>
      <c r="D29" s="105">
        <v>16.9</v>
      </c>
      <c r="E29" s="84"/>
    </row>
    <row r="30" spans="1:5" ht="12.75">
      <c r="A30" s="83" t="s">
        <v>155</v>
      </c>
      <c r="B30" s="77" t="s">
        <v>250</v>
      </c>
      <c r="C30" s="4">
        <v>425</v>
      </c>
      <c r="D30" s="48">
        <v>32.6</v>
      </c>
      <c r="E30" s="84"/>
    </row>
    <row r="31" spans="1:5" ht="12.75">
      <c r="A31" s="85"/>
      <c r="B31" s="77" t="s">
        <v>253</v>
      </c>
      <c r="C31" s="4">
        <v>161</v>
      </c>
      <c r="D31" s="48">
        <v>12.3</v>
      </c>
      <c r="E31" s="84"/>
    </row>
    <row r="32" spans="1:5" ht="12.75">
      <c r="A32" s="85"/>
      <c r="B32" s="77" t="s">
        <v>254</v>
      </c>
      <c r="C32" s="4">
        <v>138</v>
      </c>
      <c r="D32" s="48">
        <v>10.6</v>
      </c>
      <c r="E32" s="84"/>
    </row>
    <row r="33" spans="1:5" ht="12.75">
      <c r="A33" s="85"/>
      <c r="B33" s="77" t="s">
        <v>153</v>
      </c>
      <c r="C33" s="4">
        <v>59</v>
      </c>
      <c r="D33" s="48">
        <v>4.5</v>
      </c>
      <c r="E33" s="84"/>
    </row>
    <row r="34" spans="1:9" ht="12.75">
      <c r="A34" s="85"/>
      <c r="B34" s="77" t="s">
        <v>229</v>
      </c>
      <c r="C34" s="4">
        <v>33</v>
      </c>
      <c r="D34" s="48">
        <v>2.5</v>
      </c>
      <c r="E34" s="84"/>
      <c r="H34" s="107"/>
      <c r="I34" s="15"/>
    </row>
    <row r="35" spans="1:9" ht="12.75">
      <c r="A35" s="87"/>
      <c r="B35" s="88" t="s">
        <v>150</v>
      </c>
      <c r="C35" s="89">
        <v>1070</v>
      </c>
      <c r="D35" s="105">
        <v>82</v>
      </c>
      <c r="E35" s="84"/>
      <c r="H35" s="107"/>
      <c r="I35" s="15"/>
    </row>
    <row r="36" spans="1:8" ht="12.75">
      <c r="A36" s="83" t="s">
        <v>156</v>
      </c>
      <c r="B36" s="77" t="s">
        <v>250</v>
      </c>
      <c r="C36" s="4">
        <v>330</v>
      </c>
      <c r="D36" s="48">
        <v>21.8</v>
      </c>
      <c r="E36" s="84"/>
      <c r="H36" s="107"/>
    </row>
    <row r="37" spans="1:8" ht="12.75">
      <c r="A37" s="85"/>
      <c r="B37" s="77" t="s">
        <v>253</v>
      </c>
      <c r="C37" s="4">
        <v>205</v>
      </c>
      <c r="D37" s="48">
        <v>13.5</v>
      </c>
      <c r="E37" s="84"/>
      <c r="H37" s="107"/>
    </row>
    <row r="38" spans="1:8" ht="12.75">
      <c r="A38" s="85"/>
      <c r="B38" s="77" t="s">
        <v>254</v>
      </c>
      <c r="C38" s="4">
        <v>170</v>
      </c>
      <c r="D38" s="48">
        <v>11.2</v>
      </c>
      <c r="E38" s="84"/>
      <c r="H38" s="107"/>
    </row>
    <row r="39" spans="1:8" ht="12.75">
      <c r="A39" s="85"/>
      <c r="B39" s="77" t="s">
        <v>153</v>
      </c>
      <c r="C39" s="4">
        <v>146</v>
      </c>
      <c r="D39" s="48">
        <v>9.6</v>
      </c>
      <c r="E39" s="84"/>
      <c r="H39" s="107"/>
    </row>
    <row r="40" spans="1:8" ht="12.75">
      <c r="A40" s="85"/>
      <c r="B40" s="77" t="s">
        <v>229</v>
      </c>
      <c r="C40" s="4">
        <v>98</v>
      </c>
      <c r="D40" s="48">
        <v>6.5</v>
      </c>
      <c r="E40" s="84"/>
      <c r="H40" s="107"/>
    </row>
    <row r="41" spans="1:8" ht="15" customHeight="1">
      <c r="A41" s="87"/>
      <c r="B41" s="88" t="s">
        <v>150</v>
      </c>
      <c r="C41" s="89">
        <v>1361</v>
      </c>
      <c r="D41" s="105">
        <v>89.9</v>
      </c>
      <c r="E41" s="84"/>
      <c r="H41" s="107"/>
    </row>
    <row r="42" spans="1:5" ht="12.75">
      <c r="A42" s="83" t="s">
        <v>158</v>
      </c>
      <c r="B42" s="77" t="s">
        <v>157</v>
      </c>
      <c r="C42" s="4">
        <v>1234</v>
      </c>
      <c r="D42" s="48">
        <v>82.5</v>
      </c>
      <c r="E42" s="84"/>
    </row>
    <row r="43" spans="1:5" ht="12.75">
      <c r="A43" s="85"/>
      <c r="B43" s="77" t="s">
        <v>235</v>
      </c>
      <c r="C43" s="4">
        <v>1144</v>
      </c>
      <c r="D43" s="48">
        <v>76.5</v>
      </c>
      <c r="E43" s="84"/>
    </row>
    <row r="44" spans="1:5" ht="12.75">
      <c r="A44" s="85"/>
      <c r="B44" s="77" t="s">
        <v>247</v>
      </c>
      <c r="C44" s="4">
        <v>701</v>
      </c>
      <c r="D44" s="48">
        <v>46.9</v>
      </c>
      <c r="E44" s="84"/>
    </row>
    <row r="45" spans="1:5" ht="15" customHeight="1">
      <c r="A45" s="85"/>
      <c r="B45" s="77" t="s">
        <v>255</v>
      </c>
      <c r="C45" s="4">
        <v>400</v>
      </c>
      <c r="D45" s="48">
        <v>26.7</v>
      </c>
      <c r="E45" s="84"/>
    </row>
    <row r="46" spans="1:5" ht="12.75">
      <c r="A46" s="85"/>
      <c r="B46" s="77" t="s">
        <v>234</v>
      </c>
      <c r="C46" s="4">
        <v>215</v>
      </c>
      <c r="D46" s="48">
        <v>14.4</v>
      </c>
      <c r="E46" s="84"/>
    </row>
    <row r="47" spans="1:5" ht="15" customHeight="1">
      <c r="A47" s="87"/>
      <c r="B47" s="88" t="s">
        <v>150</v>
      </c>
      <c r="C47" s="89">
        <v>5752</v>
      </c>
      <c r="D47" s="105">
        <v>384.5</v>
      </c>
      <c r="E47" s="84"/>
    </row>
    <row r="48" spans="1:5" ht="12.75">
      <c r="A48" s="83" t="s">
        <v>159</v>
      </c>
      <c r="B48" s="77" t="s">
        <v>157</v>
      </c>
      <c r="C48" s="4">
        <v>4543</v>
      </c>
      <c r="D48" s="48">
        <v>445.4</v>
      </c>
      <c r="E48" s="84"/>
    </row>
    <row r="49" spans="1:5" ht="12.75">
      <c r="A49" s="85"/>
      <c r="B49" s="77" t="s">
        <v>235</v>
      </c>
      <c r="C49" s="4">
        <v>3364</v>
      </c>
      <c r="D49" s="48">
        <v>329.8</v>
      </c>
      <c r="E49" s="84"/>
    </row>
    <row r="50" spans="1:5" ht="12.75">
      <c r="A50" s="85"/>
      <c r="B50" s="77" t="s">
        <v>289</v>
      </c>
      <c r="C50" s="4">
        <v>507</v>
      </c>
      <c r="D50" s="48">
        <v>49.7</v>
      </c>
      <c r="E50" s="84"/>
    </row>
    <row r="51" spans="1:5" ht="15" customHeight="1">
      <c r="A51" s="85"/>
      <c r="B51" s="77" t="s">
        <v>227</v>
      </c>
      <c r="C51" s="4">
        <v>498</v>
      </c>
      <c r="D51" s="48">
        <v>48.8</v>
      </c>
      <c r="E51" s="84"/>
    </row>
    <row r="52" spans="1:5" ht="15" customHeight="1">
      <c r="A52" s="85"/>
      <c r="B52" s="77" t="s">
        <v>248</v>
      </c>
      <c r="C52" s="4">
        <v>493</v>
      </c>
      <c r="D52" s="48">
        <v>48.3</v>
      </c>
      <c r="E52" s="84"/>
    </row>
    <row r="53" spans="1:5" ht="15" customHeight="1">
      <c r="A53" s="87"/>
      <c r="B53" s="88" t="s">
        <v>150</v>
      </c>
      <c r="C53" s="89">
        <v>12986</v>
      </c>
      <c r="D53" s="49">
        <v>1273.1</v>
      </c>
      <c r="E53" s="84"/>
    </row>
    <row r="54" spans="1:5" ht="12.75">
      <c r="A54" s="95" t="s">
        <v>160</v>
      </c>
      <c r="B54" s="77" t="s">
        <v>238</v>
      </c>
      <c r="C54" s="4">
        <v>20146</v>
      </c>
      <c r="D54" s="12">
        <v>1616.1</v>
      </c>
      <c r="E54" s="93"/>
    </row>
    <row r="55" spans="1:5" ht="15" customHeight="1">
      <c r="A55" s="85"/>
      <c r="B55" s="77" t="s">
        <v>148</v>
      </c>
      <c r="C55" s="4">
        <v>13628</v>
      </c>
      <c r="D55" s="12">
        <v>1093.2</v>
      </c>
      <c r="E55" s="93"/>
    </row>
    <row r="56" spans="1:5" ht="15" customHeight="1">
      <c r="A56" s="85"/>
      <c r="B56" s="77" t="s">
        <v>149</v>
      </c>
      <c r="C56" s="4">
        <v>4661</v>
      </c>
      <c r="D56" s="12">
        <v>373.9</v>
      </c>
      <c r="E56" s="93"/>
    </row>
    <row r="57" spans="1:5" ht="15" customHeight="1">
      <c r="A57" s="85"/>
      <c r="B57" s="77" t="s">
        <v>227</v>
      </c>
      <c r="C57" s="4">
        <v>3632</v>
      </c>
      <c r="D57" s="12">
        <v>291.4</v>
      </c>
      <c r="E57" s="93"/>
    </row>
    <row r="58" spans="1:5" ht="15" customHeight="1">
      <c r="A58" s="85"/>
      <c r="B58" s="77" t="s">
        <v>236</v>
      </c>
      <c r="C58" s="4">
        <v>2264</v>
      </c>
      <c r="D58" s="12">
        <v>181.6</v>
      </c>
      <c r="E58" s="93"/>
    </row>
    <row r="59" spans="1:5" ht="15" customHeight="1">
      <c r="A59" s="87"/>
      <c r="B59" s="88" t="s">
        <v>150</v>
      </c>
      <c r="C59" s="89">
        <v>62589</v>
      </c>
      <c r="D59" s="49">
        <v>5020.8</v>
      </c>
      <c r="E59" s="93"/>
    </row>
    <row r="60" spans="1:4" ht="90" customHeight="1">
      <c r="A60" s="202" t="s">
        <v>317</v>
      </c>
      <c r="B60" s="227"/>
      <c r="C60" s="227"/>
      <c r="D60" s="227"/>
    </row>
    <row r="61" spans="1:4" ht="33.75" customHeight="1">
      <c r="A61" s="208" t="s">
        <v>216</v>
      </c>
      <c r="B61" s="228"/>
      <c r="C61" s="228"/>
      <c r="D61" s="228"/>
    </row>
    <row r="62" spans="1:4" ht="21" customHeight="1">
      <c r="A62" s="55" t="s">
        <v>286</v>
      </c>
      <c r="B62" s="57"/>
      <c r="C62" s="57"/>
      <c r="D62" s="57"/>
    </row>
    <row r="63" ht="12.75">
      <c r="A63" s="5"/>
    </row>
  </sheetData>
  <mergeCells count="2">
    <mergeCell ref="A60:D60"/>
    <mergeCell ref="A61:D61"/>
  </mergeCells>
  <printOptions horizontalCentered="1"/>
  <pageMargins left="0.75" right="0.75" top="0.25" bottom="0" header="0" footer="0"/>
  <pageSetup fitToHeight="1" fitToWidth="1" orientation="portrait" scale="69" r:id="rId1"/>
</worksheet>
</file>

<file path=xl/worksheets/sheet18.xml><?xml version="1.0" encoding="utf-8"?>
<worksheet xmlns="http://schemas.openxmlformats.org/spreadsheetml/2006/main" xmlns:r="http://schemas.openxmlformats.org/officeDocument/2006/relationships">
  <sheetPr>
    <pageSetUpPr fitToPage="1"/>
  </sheetPr>
  <dimension ref="A1:G60"/>
  <sheetViews>
    <sheetView workbookViewId="0" topLeftCell="A1">
      <selection activeCell="A1" sqref="A1"/>
    </sheetView>
  </sheetViews>
  <sheetFormatPr defaultColWidth="9.33203125" defaultRowHeight="12.75"/>
  <cols>
    <col min="1" max="1" width="18.16015625" style="2" customWidth="1"/>
    <col min="2" max="2" width="69.66015625" style="2" customWidth="1"/>
    <col min="3" max="3" width="12.83203125" style="2" customWidth="1"/>
    <col min="4" max="4" width="12.66015625" style="2" customWidth="1"/>
    <col min="5" max="5" width="10.83203125" style="2" customWidth="1"/>
    <col min="6" max="6" width="9.33203125" style="2" customWidth="1"/>
    <col min="7" max="7" width="14.33203125" style="2" bestFit="1" customWidth="1"/>
    <col min="8" max="16384" width="9.33203125" style="2" customWidth="1"/>
  </cols>
  <sheetData>
    <row r="1" ht="12.75">
      <c r="A1" s="20"/>
    </row>
    <row r="2" spans="1:5" ht="12.75">
      <c r="A2" s="71" t="s">
        <v>161</v>
      </c>
      <c r="B2" s="1"/>
      <c r="C2" s="1"/>
      <c r="D2" s="1"/>
      <c r="E2" s="1"/>
    </row>
    <row r="3" spans="1:5" ht="12.75">
      <c r="A3" s="72" t="s">
        <v>147</v>
      </c>
      <c r="B3" s="1"/>
      <c r="C3" s="1"/>
      <c r="D3" s="1"/>
      <c r="E3" s="1"/>
    </row>
    <row r="4" spans="1:5" ht="12.75">
      <c r="A4" s="71" t="s">
        <v>293</v>
      </c>
      <c r="B4" s="1"/>
      <c r="C4" s="1"/>
      <c r="D4" s="1"/>
      <c r="E4" s="1"/>
    </row>
    <row r="5" spans="1:5" ht="12.75">
      <c r="A5" s="80" t="s">
        <v>176</v>
      </c>
      <c r="B5" s="81" t="s">
        <v>209</v>
      </c>
      <c r="C5" s="81" t="s">
        <v>70</v>
      </c>
      <c r="D5" s="81" t="s">
        <v>71</v>
      </c>
      <c r="E5" s="82"/>
    </row>
    <row r="6" spans="1:6" ht="12.75">
      <c r="A6" s="83" t="s">
        <v>56</v>
      </c>
      <c r="B6" s="77" t="s">
        <v>238</v>
      </c>
      <c r="C6" s="4">
        <v>10227</v>
      </c>
      <c r="D6" s="12">
        <v>249.2</v>
      </c>
      <c r="E6" s="93"/>
      <c r="F6" s="15"/>
    </row>
    <row r="7" spans="1:7" ht="15" customHeight="1">
      <c r="A7" s="85"/>
      <c r="B7" s="77" t="s">
        <v>148</v>
      </c>
      <c r="C7" s="4">
        <v>8690</v>
      </c>
      <c r="D7" s="12">
        <v>211.7</v>
      </c>
      <c r="E7" s="93"/>
      <c r="F7" s="15"/>
      <c r="G7" s="15"/>
    </row>
    <row r="8" spans="1:7" ht="12.75">
      <c r="A8" s="85"/>
      <c r="B8" s="77" t="s">
        <v>226</v>
      </c>
      <c r="C8" s="4">
        <v>1841</v>
      </c>
      <c r="D8" s="12">
        <v>44.9</v>
      </c>
      <c r="E8" s="93"/>
      <c r="F8" s="15"/>
      <c r="G8" s="15"/>
    </row>
    <row r="9" spans="1:7" ht="12.75">
      <c r="A9" s="85"/>
      <c r="B9" s="77" t="s">
        <v>260</v>
      </c>
      <c r="C9" s="4">
        <v>1668</v>
      </c>
      <c r="D9" s="12">
        <v>40.6</v>
      </c>
      <c r="E9" s="93"/>
      <c r="F9" s="15"/>
      <c r="G9" s="15"/>
    </row>
    <row r="10" spans="1:7" ht="12.75">
      <c r="A10" s="85"/>
      <c r="B10" s="77" t="s">
        <v>162</v>
      </c>
      <c r="C10" s="4">
        <v>1638</v>
      </c>
      <c r="D10" s="12">
        <v>39.9</v>
      </c>
      <c r="E10" s="93"/>
      <c r="F10" s="86"/>
      <c r="G10" s="15"/>
    </row>
    <row r="11" spans="1:7" ht="12.75">
      <c r="A11" s="87"/>
      <c r="B11" s="88" t="s">
        <v>150</v>
      </c>
      <c r="C11" s="89">
        <v>34596</v>
      </c>
      <c r="D11" s="101">
        <v>842.9</v>
      </c>
      <c r="E11" s="93"/>
      <c r="F11" s="86"/>
      <c r="G11" s="15"/>
    </row>
    <row r="12" spans="1:6" ht="12.75">
      <c r="A12" s="83" t="s">
        <v>151</v>
      </c>
      <c r="B12" s="77" t="s">
        <v>240</v>
      </c>
      <c r="C12" s="4">
        <v>158</v>
      </c>
      <c r="D12" s="12">
        <v>308.4</v>
      </c>
      <c r="E12" s="93"/>
      <c r="F12" s="86"/>
    </row>
    <row r="13" spans="1:6" ht="12.75">
      <c r="A13" s="85"/>
      <c r="B13" s="77" t="s">
        <v>225</v>
      </c>
      <c r="C13" s="4">
        <v>68</v>
      </c>
      <c r="D13" s="12">
        <v>132.7</v>
      </c>
      <c r="E13" s="93"/>
      <c r="F13" s="86"/>
    </row>
    <row r="14" spans="1:6" ht="12.75">
      <c r="A14" s="85"/>
      <c r="B14" s="77" t="s">
        <v>247</v>
      </c>
      <c r="C14" s="4">
        <v>18</v>
      </c>
      <c r="D14" s="12">
        <v>35.1</v>
      </c>
      <c r="E14" s="93"/>
      <c r="F14" s="86"/>
    </row>
    <row r="15" spans="1:6" ht="12.75">
      <c r="A15" s="85"/>
      <c r="B15" s="77" t="s">
        <v>273</v>
      </c>
      <c r="C15" s="4">
        <v>16</v>
      </c>
      <c r="D15" s="12">
        <v>31.2</v>
      </c>
      <c r="E15" s="93"/>
      <c r="F15" s="86"/>
    </row>
    <row r="16" spans="1:6" ht="12.75">
      <c r="A16" s="85"/>
      <c r="B16" s="77" t="s">
        <v>290</v>
      </c>
      <c r="C16" s="4">
        <v>4</v>
      </c>
      <c r="D16" s="34" t="s">
        <v>274</v>
      </c>
      <c r="E16" s="93"/>
      <c r="F16" s="86"/>
    </row>
    <row r="17" spans="1:5" ht="12.75">
      <c r="A17" s="87"/>
      <c r="B17" s="88" t="s">
        <v>150</v>
      </c>
      <c r="C17" s="89">
        <v>301</v>
      </c>
      <c r="D17" s="101">
        <v>587.6</v>
      </c>
      <c r="E17" s="93"/>
    </row>
    <row r="18" spans="1:5" ht="12.75">
      <c r="A18" s="83" t="s">
        <v>152</v>
      </c>
      <c r="B18" s="77" t="s">
        <v>250</v>
      </c>
      <c r="C18" s="4">
        <v>17</v>
      </c>
      <c r="D18" s="12">
        <v>2.2</v>
      </c>
      <c r="E18" s="93"/>
    </row>
    <row r="19" spans="1:5" ht="12.75">
      <c r="A19" s="85"/>
      <c r="B19" s="77" t="s">
        <v>225</v>
      </c>
      <c r="C19" s="4">
        <v>6</v>
      </c>
      <c r="D19" s="12">
        <v>0.8</v>
      </c>
      <c r="E19" s="93"/>
    </row>
    <row r="20" spans="1:5" ht="12.75">
      <c r="A20" s="85"/>
      <c r="B20" s="77" t="s">
        <v>249</v>
      </c>
      <c r="C20" s="4">
        <v>3</v>
      </c>
      <c r="D20" s="34" t="s">
        <v>274</v>
      </c>
      <c r="E20" s="93"/>
    </row>
    <row r="21" spans="1:5" ht="12.75">
      <c r="A21" s="85"/>
      <c r="B21" s="91" t="s">
        <v>294</v>
      </c>
      <c r="C21" s="4">
        <v>2</v>
      </c>
      <c r="D21" s="34" t="s">
        <v>274</v>
      </c>
      <c r="E21" s="93"/>
    </row>
    <row r="22" spans="1:5" ht="12.75">
      <c r="A22" s="87"/>
      <c r="B22" s="88" t="s">
        <v>150</v>
      </c>
      <c r="C22" s="89">
        <v>49</v>
      </c>
      <c r="D22" s="101">
        <v>6.3</v>
      </c>
      <c r="E22" s="93"/>
    </row>
    <row r="23" spans="1:6" ht="12.75">
      <c r="A23" s="83" t="s">
        <v>154</v>
      </c>
      <c r="B23" s="77" t="s">
        <v>250</v>
      </c>
      <c r="C23" s="4">
        <v>31</v>
      </c>
      <c r="D23" s="12">
        <v>5.2</v>
      </c>
      <c r="E23" s="93"/>
      <c r="F23" s="15"/>
    </row>
    <row r="24" spans="1:6" ht="12.75">
      <c r="A24" s="85"/>
      <c r="B24" s="77" t="s">
        <v>148</v>
      </c>
      <c r="C24" s="4">
        <v>14</v>
      </c>
      <c r="D24" s="12">
        <v>2.4</v>
      </c>
      <c r="E24" s="93"/>
      <c r="F24" s="15"/>
    </row>
    <row r="25" spans="1:6" ht="12.75">
      <c r="A25" s="85"/>
      <c r="B25" s="77" t="s">
        <v>230</v>
      </c>
      <c r="C25" s="4">
        <v>7</v>
      </c>
      <c r="D25" s="12">
        <v>1.2</v>
      </c>
      <c r="E25" s="93"/>
      <c r="F25" s="15"/>
    </row>
    <row r="26" spans="1:6" ht="12.75">
      <c r="A26" s="85"/>
      <c r="B26" s="91" t="s">
        <v>233</v>
      </c>
      <c r="C26" s="4">
        <v>6</v>
      </c>
      <c r="D26" s="12">
        <v>1</v>
      </c>
      <c r="E26" s="93"/>
      <c r="F26" s="15"/>
    </row>
    <row r="27" spans="1:6" ht="12.75">
      <c r="A27" s="85"/>
      <c r="B27" s="77" t="s">
        <v>275</v>
      </c>
      <c r="C27" s="96">
        <v>5</v>
      </c>
      <c r="D27" s="34" t="s">
        <v>274</v>
      </c>
      <c r="E27" s="93"/>
      <c r="F27" s="15"/>
    </row>
    <row r="28" spans="1:6" ht="12.75">
      <c r="A28" s="87"/>
      <c r="B28" s="88" t="s">
        <v>150</v>
      </c>
      <c r="C28" s="89">
        <v>91</v>
      </c>
      <c r="D28" s="101">
        <v>15.3</v>
      </c>
      <c r="E28" s="93"/>
      <c r="F28" s="86"/>
    </row>
    <row r="29" spans="1:5" ht="12.75">
      <c r="A29" s="83" t="s">
        <v>155</v>
      </c>
      <c r="B29" s="77" t="s">
        <v>250</v>
      </c>
      <c r="C29" s="4">
        <v>257</v>
      </c>
      <c r="D29" s="12">
        <v>49.1</v>
      </c>
      <c r="E29" s="93"/>
    </row>
    <row r="30" spans="1:5" ht="12.75">
      <c r="A30" s="85"/>
      <c r="B30" s="77" t="s">
        <v>257</v>
      </c>
      <c r="C30" s="4">
        <v>104</v>
      </c>
      <c r="D30" s="12">
        <v>19.9</v>
      </c>
      <c r="E30" s="93"/>
    </row>
    <row r="31" spans="1:5" ht="12.75">
      <c r="A31" s="85"/>
      <c r="B31" s="77" t="s">
        <v>163</v>
      </c>
      <c r="C31" s="4">
        <v>34</v>
      </c>
      <c r="D31" s="12">
        <v>6.5</v>
      </c>
      <c r="E31" s="93"/>
    </row>
    <row r="32" spans="1:5" ht="12.75">
      <c r="A32" s="85"/>
      <c r="B32" s="77" t="s">
        <v>233</v>
      </c>
      <c r="C32" s="4">
        <v>16</v>
      </c>
      <c r="D32" s="12">
        <v>3.1</v>
      </c>
      <c r="E32" s="93"/>
    </row>
    <row r="33" spans="1:5" ht="12.75">
      <c r="A33" s="85"/>
      <c r="B33" s="77" t="s">
        <v>256</v>
      </c>
      <c r="C33" s="4">
        <v>15</v>
      </c>
      <c r="D33" s="12">
        <v>2.9</v>
      </c>
      <c r="E33" s="93"/>
    </row>
    <row r="34" spans="1:5" ht="15" customHeight="1">
      <c r="A34" s="87"/>
      <c r="B34" s="88" t="s">
        <v>150</v>
      </c>
      <c r="C34" s="89">
        <v>538</v>
      </c>
      <c r="D34" s="101">
        <v>102.8</v>
      </c>
      <c r="E34" s="93"/>
    </row>
    <row r="35" spans="1:7" ht="12.75">
      <c r="A35" s="83" t="s">
        <v>156</v>
      </c>
      <c r="B35" s="77" t="s">
        <v>250</v>
      </c>
      <c r="C35" s="4">
        <v>196</v>
      </c>
      <c r="D35" s="12">
        <v>31</v>
      </c>
      <c r="E35" s="93"/>
      <c r="G35" s="15"/>
    </row>
    <row r="36" spans="1:7" ht="12.75">
      <c r="A36" s="85"/>
      <c r="B36" s="77" t="s">
        <v>257</v>
      </c>
      <c r="C36" s="4">
        <v>119</v>
      </c>
      <c r="D36" s="12">
        <v>18.8</v>
      </c>
      <c r="E36" s="93"/>
      <c r="G36" s="15"/>
    </row>
    <row r="37" spans="1:7" ht="12.75">
      <c r="A37" s="85"/>
      <c r="B37" s="77" t="s">
        <v>163</v>
      </c>
      <c r="C37" s="4">
        <v>55</v>
      </c>
      <c r="D37" s="12">
        <v>8.7</v>
      </c>
      <c r="E37" s="93"/>
      <c r="G37" s="15"/>
    </row>
    <row r="38" spans="1:7" ht="12.75">
      <c r="A38" s="85"/>
      <c r="B38" s="77" t="s">
        <v>233</v>
      </c>
      <c r="C38" s="4">
        <v>40</v>
      </c>
      <c r="D38" s="12">
        <v>6.3</v>
      </c>
      <c r="E38" s="93"/>
      <c r="G38" s="15"/>
    </row>
    <row r="39" spans="1:5" ht="12.75">
      <c r="A39" s="85"/>
      <c r="B39" s="77" t="s">
        <v>256</v>
      </c>
      <c r="C39" s="4">
        <v>28</v>
      </c>
      <c r="D39" s="12">
        <v>4.4</v>
      </c>
      <c r="E39" s="93"/>
    </row>
    <row r="40" spans="1:5" ht="15" customHeight="1">
      <c r="A40" s="87"/>
      <c r="B40" s="88" t="s">
        <v>150</v>
      </c>
      <c r="C40" s="89">
        <v>603</v>
      </c>
      <c r="D40" s="101">
        <v>95.4</v>
      </c>
      <c r="E40" s="93"/>
    </row>
    <row r="41" spans="1:6" ht="12.75">
      <c r="A41" s="83" t="s">
        <v>158</v>
      </c>
      <c r="B41" s="77" t="s">
        <v>238</v>
      </c>
      <c r="C41" s="4">
        <v>622</v>
      </c>
      <c r="D41" s="12">
        <v>98.3</v>
      </c>
      <c r="E41" s="93"/>
      <c r="F41" s="15"/>
    </row>
    <row r="42" spans="1:6" ht="12.75">
      <c r="A42" s="85"/>
      <c r="B42" s="77" t="s">
        <v>148</v>
      </c>
      <c r="C42" s="4">
        <v>452</v>
      </c>
      <c r="D42" s="12">
        <v>71.4</v>
      </c>
      <c r="E42" s="93"/>
      <c r="F42" s="15"/>
    </row>
    <row r="43" spans="1:6" ht="12.75">
      <c r="A43" s="85"/>
      <c r="B43" s="77" t="s">
        <v>247</v>
      </c>
      <c r="C43" s="4">
        <v>375</v>
      </c>
      <c r="D43" s="12">
        <v>59.2</v>
      </c>
      <c r="E43" s="93"/>
      <c r="F43" s="15"/>
    </row>
    <row r="44" spans="1:5" ht="15" customHeight="1">
      <c r="A44" s="85"/>
      <c r="B44" s="77" t="s">
        <v>255</v>
      </c>
      <c r="C44" s="4">
        <v>278</v>
      </c>
      <c r="D44" s="12">
        <v>43.9</v>
      </c>
      <c r="E44" s="93"/>
    </row>
    <row r="45" spans="1:5" ht="15" customHeight="1">
      <c r="A45" s="85"/>
      <c r="B45" s="77" t="s">
        <v>234</v>
      </c>
      <c r="C45" s="4">
        <v>117</v>
      </c>
      <c r="D45" s="12">
        <v>18.5</v>
      </c>
      <c r="E45" s="93"/>
    </row>
    <row r="46" spans="1:5" ht="15" customHeight="1">
      <c r="A46" s="87"/>
      <c r="B46" s="88" t="s">
        <v>150</v>
      </c>
      <c r="C46" s="89">
        <v>2663</v>
      </c>
      <c r="D46" s="101">
        <v>420.7</v>
      </c>
      <c r="E46" s="93"/>
    </row>
    <row r="47" spans="1:5" ht="12.75">
      <c r="A47" s="83" t="s">
        <v>159</v>
      </c>
      <c r="B47" s="77" t="s">
        <v>157</v>
      </c>
      <c r="C47" s="4">
        <v>1966</v>
      </c>
      <c r="D47" s="12">
        <v>454</v>
      </c>
      <c r="E47" s="93"/>
    </row>
    <row r="48" spans="1:5" ht="12.75">
      <c r="A48" s="85"/>
      <c r="B48" s="77" t="s">
        <v>235</v>
      </c>
      <c r="C48" s="4">
        <v>1761</v>
      </c>
      <c r="D48" s="12">
        <v>406.6</v>
      </c>
      <c r="E48" s="93"/>
    </row>
    <row r="49" spans="1:5" ht="15" customHeight="1">
      <c r="A49" s="85"/>
      <c r="B49" s="77" t="s">
        <v>247</v>
      </c>
      <c r="C49" s="4">
        <v>256</v>
      </c>
      <c r="D49" s="12">
        <v>59.1</v>
      </c>
      <c r="E49" s="93"/>
    </row>
    <row r="50" spans="1:5" ht="15" customHeight="1">
      <c r="A50" s="85"/>
      <c r="B50" s="77" t="s">
        <v>295</v>
      </c>
      <c r="C50" s="4">
        <v>225</v>
      </c>
      <c r="D50" s="12">
        <v>52</v>
      </c>
      <c r="E50" s="93"/>
    </row>
    <row r="51" spans="1:5" ht="15" customHeight="1">
      <c r="A51" s="87"/>
      <c r="B51" s="88" t="s">
        <v>150</v>
      </c>
      <c r="C51" s="89">
        <v>6014</v>
      </c>
      <c r="D51" s="101">
        <v>1388.7</v>
      </c>
      <c r="E51" s="93"/>
    </row>
    <row r="52" spans="1:5" ht="12.75">
      <c r="A52" s="83" t="s">
        <v>160</v>
      </c>
      <c r="B52" s="77" t="s">
        <v>238</v>
      </c>
      <c r="C52" s="4">
        <v>7779</v>
      </c>
      <c r="D52" s="12">
        <v>1688.7</v>
      </c>
      <c r="E52" s="93"/>
    </row>
    <row r="53" spans="1:5" ht="15" customHeight="1">
      <c r="A53" s="85"/>
      <c r="B53" s="77" t="s">
        <v>148</v>
      </c>
      <c r="C53" s="4">
        <v>6166</v>
      </c>
      <c r="D53" s="12">
        <v>1338.5</v>
      </c>
      <c r="E53" s="93"/>
    </row>
    <row r="54" spans="1:5" ht="15" customHeight="1">
      <c r="A54" s="85"/>
      <c r="B54" s="77" t="s">
        <v>226</v>
      </c>
      <c r="C54" s="4">
        <v>1585</v>
      </c>
      <c r="D54" s="12">
        <v>344.1</v>
      </c>
      <c r="E54" s="93"/>
    </row>
    <row r="55" spans="1:5" ht="15" customHeight="1">
      <c r="A55" s="85"/>
      <c r="B55" s="77" t="s">
        <v>165</v>
      </c>
      <c r="C55" s="4">
        <v>1439</v>
      </c>
      <c r="D55" s="12">
        <v>312.4</v>
      </c>
      <c r="E55" s="93"/>
    </row>
    <row r="56" spans="1:5" ht="15" customHeight="1">
      <c r="A56" s="85"/>
      <c r="B56" s="77" t="s">
        <v>236</v>
      </c>
      <c r="C56" s="4">
        <v>856</v>
      </c>
      <c r="D56" s="12">
        <v>185.8</v>
      </c>
      <c r="E56" s="93"/>
    </row>
    <row r="57" spans="1:5" ht="15" customHeight="1">
      <c r="A57" s="87"/>
      <c r="B57" s="88" t="s">
        <v>150</v>
      </c>
      <c r="C57" s="89">
        <v>24337</v>
      </c>
      <c r="D57" s="101">
        <v>5283.1</v>
      </c>
      <c r="E57" s="93"/>
    </row>
    <row r="58" spans="1:4" ht="75.75" customHeight="1">
      <c r="A58" s="202" t="s">
        <v>292</v>
      </c>
      <c r="B58" s="227"/>
      <c r="C58" s="227"/>
      <c r="D58" s="227"/>
    </row>
    <row r="59" spans="1:4" ht="32.25" customHeight="1">
      <c r="A59" s="208" t="s">
        <v>216</v>
      </c>
      <c r="B59" s="228"/>
      <c r="C59" s="228"/>
      <c r="D59" s="228"/>
    </row>
    <row r="60" spans="1:4" ht="19.5" customHeight="1">
      <c r="A60" s="55" t="s">
        <v>286</v>
      </c>
      <c r="B60" s="57"/>
      <c r="C60" s="57"/>
      <c r="D60" s="57"/>
    </row>
  </sheetData>
  <mergeCells count="2">
    <mergeCell ref="A58:D58"/>
    <mergeCell ref="A59:D59"/>
  </mergeCells>
  <printOptions horizontalCentered="1"/>
  <pageMargins left="0.5" right="0.5" top="0.25" bottom="0" header="0" footer="0"/>
  <pageSetup fitToHeight="1" fitToWidth="1" orientation="portrait" scale="75" r:id="rId1"/>
</worksheet>
</file>

<file path=xl/worksheets/sheet19.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A1" sqref="A1"/>
    </sheetView>
  </sheetViews>
  <sheetFormatPr defaultColWidth="9.33203125" defaultRowHeight="12.75"/>
  <cols>
    <col min="1" max="1" width="18.16015625" style="2" customWidth="1"/>
    <col min="2" max="2" width="71" style="2" customWidth="1"/>
    <col min="3" max="3" width="12.83203125" style="2" customWidth="1"/>
    <col min="4" max="4" width="13.5" style="2" customWidth="1"/>
    <col min="5" max="5" width="10.83203125" style="2" customWidth="1"/>
    <col min="6" max="7" width="9.33203125" style="2" customWidth="1"/>
    <col min="8" max="8" width="12" style="2" bestFit="1" customWidth="1"/>
    <col min="9" max="16384" width="9.33203125" style="2" customWidth="1"/>
  </cols>
  <sheetData>
    <row r="1" ht="12.75">
      <c r="A1" s="20"/>
    </row>
    <row r="2" spans="1:5" ht="12.75">
      <c r="A2" s="71" t="s">
        <v>164</v>
      </c>
      <c r="B2" s="1"/>
      <c r="C2" s="1"/>
      <c r="D2" s="1"/>
      <c r="E2" s="1"/>
    </row>
    <row r="3" spans="1:5" ht="12.75">
      <c r="A3" s="72" t="s">
        <v>147</v>
      </c>
      <c r="B3" s="1"/>
      <c r="C3" s="1"/>
      <c r="D3" s="1"/>
      <c r="E3" s="1"/>
    </row>
    <row r="4" spans="1:5" ht="12.75">
      <c r="A4" s="71" t="s">
        <v>296</v>
      </c>
      <c r="B4" s="1"/>
      <c r="C4" s="1"/>
      <c r="D4" s="1"/>
      <c r="E4" s="1"/>
    </row>
    <row r="5" spans="1:5" ht="12.75">
      <c r="A5" s="80" t="s">
        <v>176</v>
      </c>
      <c r="B5" s="81" t="s">
        <v>209</v>
      </c>
      <c r="C5" s="81" t="s">
        <v>70</v>
      </c>
      <c r="D5" s="81" t="s">
        <v>71</v>
      </c>
      <c r="E5" s="82"/>
    </row>
    <row r="6" spans="1:6" ht="12.75">
      <c r="A6" s="83" t="s">
        <v>56</v>
      </c>
      <c r="B6" s="77" t="s">
        <v>238</v>
      </c>
      <c r="C6" s="4">
        <v>1734</v>
      </c>
      <c r="D6" s="12">
        <v>244.7</v>
      </c>
      <c r="E6" s="93"/>
      <c r="F6" s="15"/>
    </row>
    <row r="7" spans="1:6" ht="15" customHeight="1">
      <c r="A7" s="85"/>
      <c r="B7" s="77" t="s">
        <v>148</v>
      </c>
      <c r="C7" s="4">
        <v>1333</v>
      </c>
      <c r="D7" s="12">
        <v>188.1</v>
      </c>
      <c r="E7" s="93"/>
      <c r="F7" s="15"/>
    </row>
    <row r="8" spans="1:8" ht="12.75">
      <c r="A8" s="85"/>
      <c r="B8" s="77" t="s">
        <v>249</v>
      </c>
      <c r="C8" s="4">
        <v>404</v>
      </c>
      <c r="D8" s="12">
        <v>57</v>
      </c>
      <c r="E8" s="93"/>
      <c r="F8" s="15"/>
      <c r="H8" s="15"/>
    </row>
    <row r="9" spans="1:8" ht="12.75">
      <c r="A9" s="85"/>
      <c r="B9" s="77" t="s">
        <v>260</v>
      </c>
      <c r="C9" s="4">
        <v>321</v>
      </c>
      <c r="D9" s="12">
        <v>45.3</v>
      </c>
      <c r="E9" s="93"/>
      <c r="F9" s="15"/>
      <c r="H9" s="15"/>
    </row>
    <row r="10" spans="1:8" ht="12.75">
      <c r="A10" s="85"/>
      <c r="B10" s="77" t="s">
        <v>162</v>
      </c>
      <c r="C10" s="4">
        <v>314</v>
      </c>
      <c r="D10" s="12">
        <v>44.3</v>
      </c>
      <c r="E10" s="93"/>
      <c r="F10" s="15"/>
      <c r="H10" s="15"/>
    </row>
    <row r="11" spans="1:8" ht="12.75">
      <c r="A11" s="87"/>
      <c r="B11" s="88" t="s">
        <v>150</v>
      </c>
      <c r="C11" s="89">
        <v>6178</v>
      </c>
      <c r="D11" s="101">
        <v>871.7</v>
      </c>
      <c r="E11" s="93"/>
      <c r="F11" s="86"/>
      <c r="H11" s="15"/>
    </row>
    <row r="12" spans="1:8" ht="12.75">
      <c r="A12" s="83" t="s">
        <v>151</v>
      </c>
      <c r="B12" s="77" t="s">
        <v>240</v>
      </c>
      <c r="C12" s="4">
        <v>137</v>
      </c>
      <c r="D12" s="12">
        <v>1116.6</v>
      </c>
      <c r="E12" s="93"/>
      <c r="F12" s="86"/>
      <c r="H12" s="15"/>
    </row>
    <row r="13" spans="1:6" ht="12.75">
      <c r="A13" s="85"/>
      <c r="B13" s="77" t="s">
        <v>225</v>
      </c>
      <c r="C13" s="4">
        <v>19</v>
      </c>
      <c r="D13" s="12">
        <v>154.9</v>
      </c>
      <c r="E13" s="93"/>
      <c r="F13" s="86"/>
    </row>
    <row r="14" spans="1:6" ht="12.75">
      <c r="A14" s="85"/>
      <c r="B14" s="77" t="s">
        <v>247</v>
      </c>
      <c r="C14" s="4">
        <v>18</v>
      </c>
      <c r="D14" s="12">
        <v>146.7</v>
      </c>
      <c r="E14" s="93"/>
      <c r="F14" s="86"/>
    </row>
    <row r="15" spans="1:6" ht="12.75">
      <c r="A15" s="85"/>
      <c r="B15" s="77" t="s">
        <v>273</v>
      </c>
      <c r="C15" s="4">
        <v>12</v>
      </c>
      <c r="D15" s="12">
        <v>97.8</v>
      </c>
      <c r="E15" s="93"/>
      <c r="F15" s="86"/>
    </row>
    <row r="16" spans="1:6" ht="12.75">
      <c r="A16" s="85"/>
      <c r="B16" s="77" t="s">
        <v>297</v>
      </c>
      <c r="C16" s="4">
        <v>3</v>
      </c>
      <c r="D16" s="34" t="s">
        <v>274</v>
      </c>
      <c r="E16" s="93"/>
      <c r="F16" s="86"/>
    </row>
    <row r="17" spans="1:5" ht="12.75">
      <c r="A17" s="87"/>
      <c r="B17" s="88" t="s">
        <v>150</v>
      </c>
      <c r="C17" s="89">
        <v>212</v>
      </c>
      <c r="D17" s="49">
        <v>1727.9</v>
      </c>
      <c r="E17" s="93"/>
    </row>
    <row r="18" spans="1:5" ht="12.75">
      <c r="A18" s="83" t="s">
        <v>152</v>
      </c>
      <c r="B18" s="77" t="s">
        <v>250</v>
      </c>
      <c r="C18" s="4">
        <v>6</v>
      </c>
      <c r="D18" s="104">
        <v>3.1</v>
      </c>
      <c r="E18" s="93"/>
    </row>
    <row r="19" spans="1:5" ht="12.75">
      <c r="A19" s="85"/>
      <c r="B19" s="77" t="s">
        <v>253</v>
      </c>
      <c r="C19" s="4">
        <v>2</v>
      </c>
      <c r="D19" s="34" t="s">
        <v>274</v>
      </c>
      <c r="E19" s="93"/>
    </row>
    <row r="20" spans="1:5" ht="12.75">
      <c r="A20" s="85"/>
      <c r="B20" s="77" t="s">
        <v>298</v>
      </c>
      <c r="C20" s="4">
        <v>1</v>
      </c>
      <c r="D20" s="34" t="s">
        <v>274</v>
      </c>
      <c r="E20" s="93"/>
    </row>
    <row r="21" spans="1:5" ht="12.75">
      <c r="A21" s="87"/>
      <c r="B21" s="88" t="s">
        <v>150</v>
      </c>
      <c r="C21" s="89">
        <v>13</v>
      </c>
      <c r="D21" s="101">
        <v>6.8</v>
      </c>
      <c r="E21" s="93"/>
    </row>
    <row r="22" spans="1:6" ht="12.75">
      <c r="A22" s="83" t="s">
        <v>154</v>
      </c>
      <c r="B22" s="77" t="s">
        <v>250</v>
      </c>
      <c r="C22" s="4">
        <v>10</v>
      </c>
      <c r="D22" s="12">
        <v>8.4</v>
      </c>
      <c r="E22" s="93"/>
      <c r="F22" s="15"/>
    </row>
    <row r="23" spans="1:6" ht="12.75">
      <c r="A23" s="85"/>
      <c r="B23" s="77" t="s">
        <v>299</v>
      </c>
      <c r="C23" s="4">
        <v>6</v>
      </c>
      <c r="D23" s="12">
        <v>5.1</v>
      </c>
      <c r="E23" s="93"/>
      <c r="F23" s="15"/>
    </row>
    <row r="24" spans="1:6" ht="12.75">
      <c r="A24" s="85"/>
      <c r="B24" s="77" t="s">
        <v>230</v>
      </c>
      <c r="C24" s="4">
        <v>5</v>
      </c>
      <c r="D24" s="34" t="s">
        <v>274</v>
      </c>
      <c r="E24" s="93"/>
      <c r="F24" s="15"/>
    </row>
    <row r="25" spans="1:6" ht="12.75">
      <c r="A25" s="85"/>
      <c r="B25" s="77" t="s">
        <v>231</v>
      </c>
      <c r="C25" s="4">
        <v>3</v>
      </c>
      <c r="D25" s="34" t="s">
        <v>274</v>
      </c>
      <c r="E25" s="93"/>
      <c r="F25" s="15"/>
    </row>
    <row r="26" spans="1:6" ht="12.75">
      <c r="A26" s="85"/>
      <c r="B26" s="77" t="s">
        <v>258</v>
      </c>
      <c r="C26" s="4">
        <v>2</v>
      </c>
      <c r="D26" s="34" t="s">
        <v>274</v>
      </c>
      <c r="E26" s="93"/>
      <c r="F26" s="15"/>
    </row>
    <row r="27" spans="1:6" ht="12.75">
      <c r="A27" s="87"/>
      <c r="B27" s="88" t="s">
        <v>150</v>
      </c>
      <c r="C27" s="89">
        <v>32</v>
      </c>
      <c r="D27" s="101">
        <v>27</v>
      </c>
      <c r="E27" s="93"/>
      <c r="F27" s="86"/>
    </row>
    <row r="28" spans="1:5" ht="12.75">
      <c r="A28" s="83" t="s">
        <v>155</v>
      </c>
      <c r="B28" s="77" t="s">
        <v>251</v>
      </c>
      <c r="C28" s="4">
        <v>117</v>
      </c>
      <c r="D28" s="12">
        <v>114.3</v>
      </c>
      <c r="E28" s="93"/>
    </row>
    <row r="29" spans="1:5" ht="12.75">
      <c r="A29" s="85"/>
      <c r="B29" s="77" t="s">
        <v>252</v>
      </c>
      <c r="C29" s="4">
        <v>37</v>
      </c>
      <c r="D29" s="12">
        <v>36.2</v>
      </c>
      <c r="E29" s="93"/>
    </row>
    <row r="30" spans="1:5" ht="12.75">
      <c r="A30" s="85"/>
      <c r="B30" s="77" t="s">
        <v>254</v>
      </c>
      <c r="C30" s="4">
        <v>12</v>
      </c>
      <c r="D30" s="12">
        <v>11.7</v>
      </c>
      <c r="E30" s="93"/>
    </row>
    <row r="31" spans="1:5" ht="12.75">
      <c r="A31" s="85"/>
      <c r="B31" s="77" t="s">
        <v>233</v>
      </c>
      <c r="C31" s="4">
        <v>9</v>
      </c>
      <c r="D31" s="12">
        <v>8.8</v>
      </c>
      <c r="E31" s="93"/>
    </row>
    <row r="32" spans="1:5" ht="12.75">
      <c r="A32" s="85"/>
      <c r="B32" s="77" t="s">
        <v>301</v>
      </c>
      <c r="C32" s="4">
        <v>5</v>
      </c>
      <c r="D32" s="34" t="s">
        <v>274</v>
      </c>
      <c r="E32" s="93"/>
    </row>
    <row r="33" spans="1:5" ht="15" customHeight="1">
      <c r="A33" s="87"/>
      <c r="B33" s="88" t="s">
        <v>150</v>
      </c>
      <c r="C33" s="89">
        <v>208</v>
      </c>
      <c r="D33" s="101">
        <v>203.2</v>
      </c>
      <c r="E33" s="93"/>
    </row>
    <row r="34" spans="1:8" ht="12.75">
      <c r="A34" s="83" t="s">
        <v>156</v>
      </c>
      <c r="B34" s="77" t="s">
        <v>251</v>
      </c>
      <c r="C34" s="4">
        <v>145</v>
      </c>
      <c r="D34" s="12">
        <v>151.1</v>
      </c>
      <c r="E34" s="93"/>
      <c r="H34" s="15"/>
    </row>
    <row r="35" spans="1:8" ht="12.75">
      <c r="A35" s="85"/>
      <c r="B35" s="77" t="s">
        <v>252</v>
      </c>
      <c r="C35" s="4">
        <v>39</v>
      </c>
      <c r="D35" s="12">
        <v>40.7</v>
      </c>
      <c r="E35" s="93"/>
      <c r="H35" s="15"/>
    </row>
    <row r="36" spans="1:8" ht="12.75">
      <c r="A36" s="85"/>
      <c r="B36" s="77" t="s">
        <v>232</v>
      </c>
      <c r="C36" s="4">
        <v>19</v>
      </c>
      <c r="D36" s="12">
        <v>19.8</v>
      </c>
      <c r="E36" s="93"/>
      <c r="H36" s="15"/>
    </row>
    <row r="37" spans="1:8" ht="12.75">
      <c r="A37" s="85"/>
      <c r="B37" s="77" t="s">
        <v>302</v>
      </c>
      <c r="C37" s="4">
        <v>17</v>
      </c>
      <c r="D37" s="12">
        <v>17.7</v>
      </c>
      <c r="E37" s="93"/>
      <c r="H37" s="15"/>
    </row>
    <row r="38" spans="1:5" ht="12.75">
      <c r="A38" s="85"/>
      <c r="B38" s="77" t="s">
        <v>258</v>
      </c>
      <c r="C38" s="4">
        <v>13</v>
      </c>
      <c r="D38" s="12">
        <v>13.6</v>
      </c>
      <c r="E38" s="93"/>
    </row>
    <row r="39" spans="1:5" ht="15" customHeight="1">
      <c r="A39" s="87"/>
      <c r="B39" s="88" t="s">
        <v>150</v>
      </c>
      <c r="C39" s="89">
        <v>302</v>
      </c>
      <c r="D39" s="101">
        <v>314.8</v>
      </c>
      <c r="E39" s="93"/>
    </row>
    <row r="40" spans="1:6" ht="12.75">
      <c r="A40" s="83" t="s">
        <v>158</v>
      </c>
      <c r="B40" s="77" t="s">
        <v>238</v>
      </c>
      <c r="C40" s="4">
        <v>171</v>
      </c>
      <c r="D40" s="12">
        <v>195.9</v>
      </c>
      <c r="E40" s="93"/>
      <c r="F40" s="15"/>
    </row>
    <row r="41" spans="1:6" ht="12.75">
      <c r="A41" s="85"/>
      <c r="B41" s="77" t="s">
        <v>148</v>
      </c>
      <c r="C41" s="4">
        <v>105</v>
      </c>
      <c r="D41" s="12">
        <v>120.3</v>
      </c>
      <c r="E41" s="93"/>
      <c r="F41" s="15"/>
    </row>
    <row r="42" spans="1:6" ht="12.75">
      <c r="A42" s="85"/>
      <c r="B42" s="77" t="s">
        <v>249</v>
      </c>
      <c r="C42" s="4">
        <v>93</v>
      </c>
      <c r="D42" s="12">
        <v>106.5</v>
      </c>
      <c r="E42" s="93"/>
      <c r="F42" s="15"/>
    </row>
    <row r="43" spans="1:6" ht="12.75">
      <c r="A43" s="85"/>
      <c r="B43" s="77" t="s">
        <v>260</v>
      </c>
      <c r="C43" s="4">
        <v>84</v>
      </c>
      <c r="D43" s="12">
        <v>96.2</v>
      </c>
      <c r="E43" s="93"/>
      <c r="F43" s="15"/>
    </row>
    <row r="44" spans="1:5" ht="15" customHeight="1">
      <c r="A44" s="85"/>
      <c r="B44" s="77" t="s">
        <v>259</v>
      </c>
      <c r="C44" s="4">
        <v>45</v>
      </c>
      <c r="D44" s="12">
        <v>51.5</v>
      </c>
      <c r="E44" s="93"/>
    </row>
    <row r="45" spans="1:5" ht="15" customHeight="1">
      <c r="A45" s="87"/>
      <c r="B45" s="88" t="s">
        <v>150</v>
      </c>
      <c r="C45" s="89">
        <v>768</v>
      </c>
      <c r="D45" s="101">
        <v>879.7</v>
      </c>
      <c r="E45" s="93"/>
    </row>
    <row r="46" spans="1:5" ht="12.75">
      <c r="A46" s="83" t="s">
        <v>159</v>
      </c>
      <c r="B46" s="77" t="s">
        <v>238</v>
      </c>
      <c r="C46" s="4">
        <v>514</v>
      </c>
      <c r="D46" s="12">
        <v>983.8</v>
      </c>
      <c r="E46" s="93"/>
    </row>
    <row r="47" spans="1:5" ht="12.75">
      <c r="A47" s="85"/>
      <c r="B47" s="77" t="s">
        <v>148</v>
      </c>
      <c r="C47" s="4">
        <v>425</v>
      </c>
      <c r="D47" s="12">
        <v>813.4</v>
      </c>
      <c r="E47" s="93"/>
    </row>
    <row r="48" spans="1:5" ht="15" customHeight="1">
      <c r="A48" s="85"/>
      <c r="B48" s="77" t="s">
        <v>149</v>
      </c>
      <c r="C48" s="4">
        <v>69</v>
      </c>
      <c r="D48" s="12">
        <v>132.1</v>
      </c>
      <c r="E48" s="93"/>
    </row>
    <row r="49" spans="1:5" ht="15" customHeight="1">
      <c r="A49" s="85"/>
      <c r="B49" s="77" t="s">
        <v>260</v>
      </c>
      <c r="C49" s="4">
        <v>67</v>
      </c>
      <c r="D49" s="12">
        <v>128.2</v>
      </c>
      <c r="E49" s="93"/>
    </row>
    <row r="50" spans="1:5" ht="15" customHeight="1">
      <c r="A50" s="85"/>
      <c r="B50" s="77" t="s">
        <v>236</v>
      </c>
      <c r="C50" s="4">
        <v>57</v>
      </c>
      <c r="D50" s="12">
        <v>109.1</v>
      </c>
      <c r="E50" s="93"/>
    </row>
    <row r="51" spans="1:5" ht="15" customHeight="1">
      <c r="A51" s="87"/>
      <c r="B51" s="88" t="s">
        <v>150</v>
      </c>
      <c r="C51" s="89">
        <v>1632</v>
      </c>
      <c r="D51" s="101">
        <v>3123.6</v>
      </c>
      <c r="E51" s="93"/>
    </row>
    <row r="52" spans="1:5" ht="12.75">
      <c r="A52" s="83" t="s">
        <v>160</v>
      </c>
      <c r="B52" s="77" t="s">
        <v>238</v>
      </c>
      <c r="C52" s="4">
        <v>1020</v>
      </c>
      <c r="D52" s="12">
        <v>2136.9</v>
      </c>
      <c r="E52" s="93"/>
    </row>
    <row r="53" spans="1:5" ht="15" customHeight="1">
      <c r="A53" s="85"/>
      <c r="B53" s="77" t="s">
        <v>148</v>
      </c>
      <c r="C53" s="4">
        <v>785</v>
      </c>
      <c r="D53" s="12">
        <v>1644.6</v>
      </c>
      <c r="E53" s="93"/>
    </row>
    <row r="54" spans="1:5" ht="15" customHeight="1">
      <c r="A54" s="85"/>
      <c r="B54" s="77" t="s">
        <v>149</v>
      </c>
      <c r="C54" s="4">
        <v>201</v>
      </c>
      <c r="D54" s="12">
        <v>421.1</v>
      </c>
      <c r="E54" s="93"/>
    </row>
    <row r="55" spans="1:5" ht="15" customHeight="1">
      <c r="A55" s="85"/>
      <c r="B55" s="77" t="s">
        <v>239</v>
      </c>
      <c r="C55" s="4">
        <v>124</v>
      </c>
      <c r="D55" s="12">
        <v>259.8</v>
      </c>
      <c r="E55" s="93"/>
    </row>
    <row r="56" spans="1:5" ht="15" customHeight="1">
      <c r="A56" s="85"/>
      <c r="B56" s="77" t="s">
        <v>300</v>
      </c>
      <c r="C56" s="4">
        <v>107</v>
      </c>
      <c r="D56" s="12">
        <v>224.2</v>
      </c>
      <c r="E56" s="93"/>
    </row>
    <row r="57" spans="1:5" ht="15" customHeight="1">
      <c r="A57" s="87"/>
      <c r="B57" s="88" t="s">
        <v>150</v>
      </c>
      <c r="C57" s="89">
        <v>3011</v>
      </c>
      <c r="D57" s="101">
        <v>6308</v>
      </c>
      <c r="E57" s="93"/>
    </row>
    <row r="58" spans="1:4" ht="81.75" customHeight="1">
      <c r="A58" s="202" t="s">
        <v>318</v>
      </c>
      <c r="B58" s="227"/>
      <c r="C58" s="227"/>
      <c r="D58" s="227"/>
    </row>
    <row r="59" spans="1:4" ht="31.5" customHeight="1">
      <c r="A59" s="208" t="s">
        <v>216</v>
      </c>
      <c r="B59" s="228"/>
      <c r="C59" s="228"/>
      <c r="D59" s="228"/>
    </row>
    <row r="60" spans="1:4" ht="20.25" customHeight="1">
      <c r="A60" s="55" t="s">
        <v>286</v>
      </c>
      <c r="B60" s="57"/>
      <c r="C60" s="57"/>
      <c r="D60" s="57"/>
    </row>
  </sheetData>
  <mergeCells count="2">
    <mergeCell ref="A58:D58"/>
    <mergeCell ref="A59:D59"/>
  </mergeCells>
  <printOptions horizontalCentered="1"/>
  <pageMargins left="0.5" right="0.5" top="0.25" bottom="0" header="0" footer="0"/>
  <pageSetup fitToHeight="1" fitToWidth="1" orientation="portrait" scale="74" r:id="rId1"/>
</worksheet>
</file>

<file path=xl/worksheets/sheet2.xml><?xml version="1.0" encoding="utf-8"?>
<worksheet xmlns="http://schemas.openxmlformats.org/spreadsheetml/2006/main" xmlns:r="http://schemas.openxmlformats.org/officeDocument/2006/relationships">
  <dimension ref="A1:H22"/>
  <sheetViews>
    <sheetView workbookViewId="0" topLeftCell="A1">
      <selection activeCell="K10" sqref="K10"/>
    </sheetView>
  </sheetViews>
  <sheetFormatPr defaultColWidth="9.33203125" defaultRowHeight="12.75"/>
  <cols>
    <col min="1" max="1" width="5.5" style="2" customWidth="1"/>
    <col min="2" max="2" width="45.33203125" style="2" customWidth="1"/>
    <col min="3" max="3" width="11.66015625" style="2" customWidth="1"/>
    <col min="4" max="5" width="9.33203125" style="2" customWidth="1"/>
    <col min="6" max="6" width="12.5" style="2" hidden="1" customWidth="1"/>
    <col min="7" max="7" width="9.5" style="2" hidden="1" customWidth="1"/>
    <col min="8" max="8" width="0" style="2" hidden="1" customWidth="1"/>
    <col min="9" max="16384" width="9.33203125" style="2" customWidth="1"/>
  </cols>
  <sheetData>
    <row r="1" ht="15.75">
      <c r="A1" s="36" t="s">
        <v>322</v>
      </c>
    </row>
    <row r="2" spans="2:8" ht="15.75">
      <c r="B2" s="39" t="s">
        <v>320</v>
      </c>
      <c r="C2" s="35"/>
      <c r="F2" s="33" t="s">
        <v>93</v>
      </c>
      <c r="G2" s="2" t="s">
        <v>277</v>
      </c>
      <c r="H2" s="2" t="s">
        <v>278</v>
      </c>
    </row>
    <row r="3" spans="2:8" ht="15" customHeight="1">
      <c r="B3" s="40" t="s">
        <v>0</v>
      </c>
      <c r="C3" s="41">
        <v>85122</v>
      </c>
      <c r="F3" s="8">
        <v>10112620</v>
      </c>
      <c r="G3" s="51">
        <v>129710</v>
      </c>
      <c r="H3" s="21">
        <f>G3+798</f>
        <v>130508</v>
      </c>
    </row>
    <row r="4" spans="2:3" ht="29.25" customHeight="1">
      <c r="B4" s="47" t="s">
        <v>261</v>
      </c>
      <c r="C4" s="38">
        <f>C3/F3*1000</f>
        <v>8.4</v>
      </c>
    </row>
    <row r="5" spans="2:3" ht="15" customHeight="1">
      <c r="B5" s="42" t="s">
        <v>1</v>
      </c>
      <c r="C5" s="37">
        <v>984</v>
      </c>
    </row>
    <row r="6" spans="2:3" ht="28.5" customHeight="1">
      <c r="B6" s="43" t="s">
        <v>262</v>
      </c>
      <c r="C6" s="44">
        <f>C5/G3*1000</f>
        <v>7.6</v>
      </c>
    </row>
    <row r="7" spans="2:3" ht="15" customHeight="1">
      <c r="B7" s="42" t="s">
        <v>2</v>
      </c>
      <c r="C7" s="37">
        <v>694</v>
      </c>
    </row>
    <row r="8" spans="2:3" ht="28.5" customHeight="1">
      <c r="B8" s="43" t="s">
        <v>263</v>
      </c>
      <c r="C8" s="44">
        <f>C7/G3*1000</f>
        <v>5.4</v>
      </c>
    </row>
    <row r="9" spans="2:3" ht="15" customHeight="1">
      <c r="B9" s="42" t="s">
        <v>3</v>
      </c>
      <c r="C9" s="37">
        <v>1361</v>
      </c>
    </row>
    <row r="10" spans="2:3" ht="28.5" customHeight="1">
      <c r="B10" s="43" t="s">
        <v>270</v>
      </c>
      <c r="C10" s="44">
        <f>C9/H3*1000</f>
        <v>10.4</v>
      </c>
    </row>
    <row r="11" spans="2:3" ht="15" customHeight="1">
      <c r="B11" s="42" t="s">
        <v>4</v>
      </c>
      <c r="C11" s="37">
        <v>40</v>
      </c>
    </row>
    <row r="12" spans="2:3" ht="28.5" customHeight="1">
      <c r="B12" s="43" t="s">
        <v>271</v>
      </c>
      <c r="C12" s="45">
        <f>C11/G3*100000</f>
        <v>30.8</v>
      </c>
    </row>
    <row r="13" spans="2:3" ht="15" customHeight="1">
      <c r="B13" s="42" t="s">
        <v>8</v>
      </c>
      <c r="C13" s="37">
        <v>78</v>
      </c>
    </row>
    <row r="14" spans="2:3" ht="15" customHeight="1">
      <c r="B14" s="42" t="s">
        <v>9</v>
      </c>
      <c r="C14" s="37">
        <v>74</v>
      </c>
    </row>
    <row r="15" spans="2:3" ht="15" customHeight="1">
      <c r="B15" s="42" t="s">
        <v>10</v>
      </c>
      <c r="C15" s="37">
        <v>81</v>
      </c>
    </row>
    <row r="16" spans="2:3" ht="15" customHeight="1">
      <c r="B16" s="42" t="s">
        <v>5</v>
      </c>
      <c r="C16" s="37">
        <f>'Table 12'!B7/365</f>
        <v>68</v>
      </c>
    </row>
    <row r="17" spans="2:3" ht="15" customHeight="1">
      <c r="B17" s="42" t="s">
        <v>6</v>
      </c>
      <c r="C17" s="37">
        <f>'Table 12'!B8/365</f>
        <v>54</v>
      </c>
    </row>
    <row r="18" spans="2:3" ht="15" customHeight="1">
      <c r="B18" s="42" t="s">
        <v>7</v>
      </c>
      <c r="C18" s="52">
        <f>'Table 12'!B9/365</f>
        <v>14</v>
      </c>
    </row>
    <row r="19" spans="2:3" ht="15" customHeight="1">
      <c r="B19" s="42" t="s">
        <v>245</v>
      </c>
      <c r="C19" s="37">
        <f>'Table 12'!B10/365</f>
        <v>12</v>
      </c>
    </row>
    <row r="20" spans="2:3" ht="7.5" customHeight="1">
      <c r="B20" s="46"/>
      <c r="C20" s="46"/>
    </row>
    <row r="21" spans="2:3" ht="27.75" customHeight="1">
      <c r="B21" s="200" t="s">
        <v>321</v>
      </c>
      <c r="C21" s="201"/>
    </row>
    <row r="22" ht="12.75">
      <c r="B22" s="25"/>
    </row>
  </sheetData>
  <mergeCells count="1">
    <mergeCell ref="B21:C21"/>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H59"/>
  <sheetViews>
    <sheetView workbookViewId="0" topLeftCell="A1">
      <selection activeCell="A1" sqref="A1"/>
    </sheetView>
  </sheetViews>
  <sheetFormatPr defaultColWidth="9.33203125" defaultRowHeight="12.75"/>
  <cols>
    <col min="1" max="1" width="18.16015625" style="2" customWidth="1"/>
    <col min="2" max="2" width="69.66015625" style="2" customWidth="1"/>
    <col min="3" max="3" width="12.83203125" style="2" customWidth="1"/>
    <col min="4" max="4" width="11.33203125" style="2" customWidth="1"/>
    <col min="5" max="5" width="10.83203125" style="2" customWidth="1"/>
    <col min="6" max="7" width="9.33203125" style="2" customWidth="1"/>
    <col min="8" max="8" width="12" style="2" bestFit="1" customWidth="1"/>
    <col min="9" max="16384" width="9.33203125" style="2" customWidth="1"/>
  </cols>
  <sheetData>
    <row r="1" ht="12.75">
      <c r="A1" s="20"/>
    </row>
    <row r="2" spans="1:5" ht="12.75">
      <c r="A2" s="71" t="s">
        <v>166</v>
      </c>
      <c r="B2" s="1"/>
      <c r="C2" s="1"/>
      <c r="D2" s="1"/>
      <c r="E2" s="1"/>
    </row>
    <row r="3" spans="1:5" ht="12.75">
      <c r="A3" s="72" t="s">
        <v>147</v>
      </c>
      <c r="B3" s="1"/>
      <c r="C3" s="1"/>
      <c r="D3" s="1"/>
      <c r="E3" s="1"/>
    </row>
    <row r="4" spans="1:5" ht="12.75">
      <c r="A4" s="71" t="s">
        <v>303</v>
      </c>
      <c r="B4" s="1"/>
      <c r="C4" s="1"/>
      <c r="D4" s="1"/>
      <c r="E4" s="1"/>
    </row>
    <row r="5" spans="1:5" ht="12.75">
      <c r="A5" s="80" t="s">
        <v>176</v>
      </c>
      <c r="B5" s="81" t="s">
        <v>209</v>
      </c>
      <c r="C5" s="81" t="s">
        <v>70</v>
      </c>
      <c r="D5" s="81" t="s">
        <v>71</v>
      </c>
      <c r="E5" s="82"/>
    </row>
    <row r="6" spans="1:6" ht="12.75">
      <c r="A6" s="83" t="s">
        <v>56</v>
      </c>
      <c r="B6" s="77" t="s">
        <v>238</v>
      </c>
      <c r="C6" s="4">
        <v>10695</v>
      </c>
      <c r="D6" s="48">
        <v>254.6</v>
      </c>
      <c r="E6" s="84"/>
      <c r="F6" s="15"/>
    </row>
    <row r="7" spans="1:6" ht="15" customHeight="1">
      <c r="A7" s="85"/>
      <c r="B7" s="77" t="s">
        <v>148</v>
      </c>
      <c r="C7" s="4">
        <v>8100</v>
      </c>
      <c r="D7" s="48">
        <v>192.8</v>
      </c>
      <c r="E7" s="84"/>
      <c r="F7" s="15"/>
    </row>
    <row r="8" spans="1:6" ht="12.75">
      <c r="A8" s="85"/>
      <c r="B8" s="77" t="s">
        <v>149</v>
      </c>
      <c r="C8" s="4">
        <v>2888</v>
      </c>
      <c r="D8" s="48">
        <v>68.7</v>
      </c>
      <c r="E8" s="84"/>
      <c r="F8" s="15"/>
    </row>
    <row r="9" spans="1:6" ht="12.75">
      <c r="A9" s="85"/>
      <c r="B9" s="77" t="s">
        <v>227</v>
      </c>
      <c r="C9" s="4">
        <v>2058</v>
      </c>
      <c r="D9" s="48">
        <v>49</v>
      </c>
      <c r="E9" s="84"/>
      <c r="F9" s="15"/>
    </row>
    <row r="10" spans="1:6" ht="12.75">
      <c r="A10" s="85"/>
      <c r="B10" s="77" t="s">
        <v>237</v>
      </c>
      <c r="C10" s="4">
        <v>1487</v>
      </c>
      <c r="D10" s="48">
        <v>35.4</v>
      </c>
      <c r="E10" s="84"/>
      <c r="F10" s="86"/>
    </row>
    <row r="11" spans="1:6" ht="12.75">
      <c r="A11" s="87"/>
      <c r="B11" s="88" t="s">
        <v>150</v>
      </c>
      <c r="C11" s="89">
        <v>37088</v>
      </c>
      <c r="D11" s="90">
        <v>882.9</v>
      </c>
      <c r="E11" s="84"/>
      <c r="F11" s="86"/>
    </row>
    <row r="12" spans="1:6" ht="12.75">
      <c r="A12" s="83" t="s">
        <v>151</v>
      </c>
      <c r="B12" s="77" t="s">
        <v>240</v>
      </c>
      <c r="C12" s="4">
        <v>113</v>
      </c>
      <c r="D12" s="48">
        <v>231</v>
      </c>
      <c r="E12" s="84"/>
      <c r="F12" s="86"/>
    </row>
    <row r="13" spans="1:6" ht="12.75">
      <c r="A13" s="85"/>
      <c r="B13" s="77" t="s">
        <v>225</v>
      </c>
      <c r="C13" s="4">
        <v>54</v>
      </c>
      <c r="D13" s="48">
        <v>110.4</v>
      </c>
      <c r="E13" s="84"/>
      <c r="F13" s="86"/>
    </row>
    <row r="14" spans="1:8" ht="12.75">
      <c r="A14" s="85"/>
      <c r="B14" s="77" t="s">
        <v>247</v>
      </c>
      <c r="C14" s="4">
        <v>20</v>
      </c>
      <c r="D14" s="48">
        <v>40.9</v>
      </c>
      <c r="E14" s="84"/>
      <c r="F14" s="86"/>
      <c r="H14" s="15"/>
    </row>
    <row r="15" spans="1:8" ht="12.75">
      <c r="A15" s="85"/>
      <c r="B15" s="77" t="s">
        <v>273</v>
      </c>
      <c r="C15" s="4">
        <v>12</v>
      </c>
      <c r="D15" s="48">
        <v>24.5</v>
      </c>
      <c r="E15" s="84"/>
      <c r="F15" s="86"/>
      <c r="H15" s="15"/>
    </row>
    <row r="16" spans="1:8" ht="12.75">
      <c r="A16" s="85"/>
      <c r="B16" s="77" t="s">
        <v>229</v>
      </c>
      <c r="C16" s="4">
        <v>5</v>
      </c>
      <c r="D16" s="92" t="s">
        <v>274</v>
      </c>
      <c r="E16" s="84"/>
      <c r="F16" s="86"/>
      <c r="H16" s="15"/>
    </row>
    <row r="17" spans="1:5" ht="12.75">
      <c r="A17" s="87"/>
      <c r="B17" s="79" t="s">
        <v>167</v>
      </c>
      <c r="C17" s="4">
        <v>226</v>
      </c>
      <c r="D17" s="48">
        <v>462.1</v>
      </c>
      <c r="E17" s="84"/>
    </row>
    <row r="18" spans="1:5" ht="12.75">
      <c r="A18" s="83" t="s">
        <v>152</v>
      </c>
      <c r="B18" s="77" t="s">
        <v>250</v>
      </c>
      <c r="C18" s="102">
        <v>9</v>
      </c>
      <c r="D18" s="103">
        <v>1.2</v>
      </c>
      <c r="E18" s="84"/>
    </row>
    <row r="19" spans="1:5" ht="12.75">
      <c r="A19" s="95"/>
      <c r="B19" s="77" t="s">
        <v>148</v>
      </c>
      <c r="C19" s="4">
        <v>7</v>
      </c>
      <c r="D19" s="99">
        <v>1</v>
      </c>
      <c r="E19" s="84"/>
    </row>
    <row r="20" spans="1:5" ht="12.75">
      <c r="A20" s="95"/>
      <c r="B20" s="77" t="s">
        <v>230</v>
      </c>
      <c r="C20" s="4">
        <v>6</v>
      </c>
      <c r="D20" s="48">
        <v>0.8</v>
      </c>
      <c r="E20" s="84"/>
    </row>
    <row r="21" spans="1:5" ht="25.5">
      <c r="A21" s="85"/>
      <c r="B21" s="91" t="s">
        <v>304</v>
      </c>
      <c r="C21" s="4">
        <v>1</v>
      </c>
      <c r="D21" s="92" t="s">
        <v>274</v>
      </c>
      <c r="E21" s="84"/>
    </row>
    <row r="22" spans="1:5" ht="15" customHeight="1">
      <c r="A22" s="87"/>
      <c r="B22" s="88" t="s">
        <v>167</v>
      </c>
      <c r="C22" s="89">
        <v>38</v>
      </c>
      <c r="D22" s="90">
        <v>5.2</v>
      </c>
      <c r="E22" s="84"/>
    </row>
    <row r="23" spans="1:6" ht="12.75">
      <c r="A23" s="83" t="s">
        <v>154</v>
      </c>
      <c r="B23" s="77" t="s">
        <v>250</v>
      </c>
      <c r="C23" s="4">
        <v>27</v>
      </c>
      <c r="D23" s="48">
        <v>4.8</v>
      </c>
      <c r="E23" s="84"/>
      <c r="F23" s="15"/>
    </row>
    <row r="24" spans="1:6" ht="12.75">
      <c r="A24" s="85"/>
      <c r="B24" s="77" t="s">
        <v>306</v>
      </c>
      <c r="C24" s="4">
        <v>9</v>
      </c>
      <c r="D24" s="48">
        <v>1.6</v>
      </c>
      <c r="E24" s="84"/>
      <c r="F24" s="15"/>
    </row>
    <row r="25" spans="1:6" ht="12.75">
      <c r="A25" s="85"/>
      <c r="B25" s="77" t="s">
        <v>305</v>
      </c>
      <c r="C25" s="4">
        <v>4</v>
      </c>
      <c r="D25" s="92" t="s">
        <v>274</v>
      </c>
      <c r="E25" s="84"/>
      <c r="F25" s="15"/>
    </row>
    <row r="26" spans="1:8" ht="12.75">
      <c r="A26" s="87"/>
      <c r="B26" s="88" t="s">
        <v>150</v>
      </c>
      <c r="C26" s="89">
        <v>65</v>
      </c>
      <c r="D26" s="90">
        <v>11.5</v>
      </c>
      <c r="E26" s="84"/>
      <c r="F26" s="86"/>
      <c r="H26" s="15"/>
    </row>
    <row r="27" spans="1:8" ht="12.75">
      <c r="A27" s="83" t="s">
        <v>155</v>
      </c>
      <c r="B27" s="77" t="s">
        <v>250</v>
      </c>
      <c r="C27" s="4">
        <v>100</v>
      </c>
      <c r="D27" s="48">
        <v>19.9</v>
      </c>
      <c r="E27" s="84"/>
      <c r="H27" s="15"/>
    </row>
    <row r="28" spans="1:8" ht="12.75">
      <c r="A28" s="85"/>
      <c r="B28" s="77" t="s">
        <v>148</v>
      </c>
      <c r="C28" s="4">
        <v>17</v>
      </c>
      <c r="D28" s="48">
        <v>3.4</v>
      </c>
      <c r="E28" s="84"/>
      <c r="H28" s="15"/>
    </row>
    <row r="29" spans="1:8" ht="12.75">
      <c r="A29" s="85"/>
      <c r="B29" s="77" t="s">
        <v>307</v>
      </c>
      <c r="C29" s="4">
        <v>14</v>
      </c>
      <c r="D29" s="48">
        <v>2.8</v>
      </c>
      <c r="E29" s="84"/>
      <c r="H29" s="15"/>
    </row>
    <row r="30" spans="1:8" ht="12.75">
      <c r="A30" s="85"/>
      <c r="B30" s="77" t="s">
        <v>267</v>
      </c>
      <c r="C30" s="4">
        <v>10</v>
      </c>
      <c r="D30" s="48">
        <v>2</v>
      </c>
      <c r="E30" s="84"/>
      <c r="H30" s="15"/>
    </row>
    <row r="31" spans="1:8" ht="12.75">
      <c r="A31" s="85"/>
      <c r="B31" s="77" t="s">
        <v>256</v>
      </c>
      <c r="C31" s="4">
        <v>6</v>
      </c>
      <c r="D31" s="48">
        <v>1.2</v>
      </c>
      <c r="E31" s="84"/>
      <c r="H31" s="15"/>
    </row>
    <row r="32" spans="1:5" ht="15" customHeight="1">
      <c r="A32" s="87"/>
      <c r="B32" s="88" t="s">
        <v>150</v>
      </c>
      <c r="C32" s="89">
        <v>204</v>
      </c>
      <c r="D32" s="90">
        <v>40.6</v>
      </c>
      <c r="E32" s="84"/>
    </row>
    <row r="33" spans="1:5" ht="12.75">
      <c r="A33" s="83" t="s">
        <v>156</v>
      </c>
      <c r="B33" s="77" t="s">
        <v>250</v>
      </c>
      <c r="C33" s="4">
        <v>62</v>
      </c>
      <c r="D33" s="48">
        <v>10</v>
      </c>
      <c r="E33" s="84"/>
    </row>
    <row r="34" spans="1:5" ht="12.75">
      <c r="A34" s="95"/>
      <c r="B34" s="77" t="s">
        <v>148</v>
      </c>
      <c r="C34" s="4">
        <v>53</v>
      </c>
      <c r="D34" s="48">
        <v>8.5</v>
      </c>
      <c r="E34" s="84"/>
    </row>
    <row r="35" spans="1:5" ht="12.75">
      <c r="A35" s="85"/>
      <c r="B35" s="77" t="s">
        <v>254</v>
      </c>
      <c r="C35" s="4">
        <v>31</v>
      </c>
      <c r="D35" s="48">
        <v>5</v>
      </c>
      <c r="E35" s="84"/>
    </row>
    <row r="36" spans="1:5" ht="12.75">
      <c r="A36" s="85"/>
      <c r="B36" s="77" t="s">
        <v>233</v>
      </c>
      <c r="C36" s="4">
        <v>17</v>
      </c>
      <c r="D36" s="48">
        <v>2.7</v>
      </c>
      <c r="E36" s="84"/>
    </row>
    <row r="37" spans="1:5" ht="12.75">
      <c r="A37" s="85"/>
      <c r="B37" s="77" t="s">
        <v>256</v>
      </c>
      <c r="C37" s="4">
        <v>11</v>
      </c>
      <c r="D37" s="48">
        <v>1.8</v>
      </c>
      <c r="E37" s="84"/>
    </row>
    <row r="38" spans="1:5" ht="15" customHeight="1">
      <c r="A38" s="87"/>
      <c r="B38" s="88" t="s">
        <v>150</v>
      </c>
      <c r="C38" s="89">
        <v>279</v>
      </c>
      <c r="D38" s="90">
        <v>44.9</v>
      </c>
      <c r="E38" s="84"/>
    </row>
    <row r="39" spans="1:6" ht="12.75">
      <c r="A39" s="83" t="s">
        <v>158</v>
      </c>
      <c r="B39" s="77" t="s">
        <v>157</v>
      </c>
      <c r="C39" s="4">
        <v>510</v>
      </c>
      <c r="D39" s="48">
        <v>80.4</v>
      </c>
      <c r="E39" s="84"/>
      <c r="F39" s="15"/>
    </row>
    <row r="40" spans="1:6" ht="12.75">
      <c r="A40" s="85"/>
      <c r="B40" s="77" t="s">
        <v>235</v>
      </c>
      <c r="C40" s="4">
        <v>198</v>
      </c>
      <c r="D40" s="48">
        <v>31.2</v>
      </c>
      <c r="E40" s="84"/>
      <c r="F40" s="15"/>
    </row>
    <row r="41" spans="1:6" ht="12.75">
      <c r="A41" s="85"/>
      <c r="B41" s="77" t="s">
        <v>247</v>
      </c>
      <c r="C41" s="4">
        <v>175</v>
      </c>
      <c r="D41" s="48">
        <v>27.6</v>
      </c>
      <c r="E41" s="84"/>
      <c r="F41" s="15"/>
    </row>
    <row r="42" spans="1:6" ht="12.75">
      <c r="A42" s="85"/>
      <c r="B42" s="77" t="s">
        <v>255</v>
      </c>
      <c r="C42" s="4">
        <v>79</v>
      </c>
      <c r="D42" s="48">
        <v>12.4</v>
      </c>
      <c r="E42" s="84"/>
      <c r="F42" s="15"/>
    </row>
    <row r="43" spans="1:5" ht="15" customHeight="1">
      <c r="A43" s="85"/>
      <c r="B43" s="77" t="s">
        <v>234</v>
      </c>
      <c r="C43" s="4">
        <v>58</v>
      </c>
      <c r="D43" s="48">
        <v>9.1</v>
      </c>
      <c r="E43" s="84"/>
    </row>
    <row r="44" spans="1:5" ht="15" customHeight="1">
      <c r="A44" s="87"/>
      <c r="B44" s="88" t="s">
        <v>150</v>
      </c>
      <c r="C44" s="89">
        <v>1555</v>
      </c>
      <c r="D44" s="90">
        <v>245</v>
      </c>
      <c r="E44" s="84"/>
    </row>
    <row r="45" spans="1:5" ht="12.75">
      <c r="A45" s="83" t="s">
        <v>159</v>
      </c>
      <c r="B45" s="77" t="s">
        <v>157</v>
      </c>
      <c r="C45" s="4">
        <v>1714</v>
      </c>
      <c r="D45" s="48">
        <v>382.5</v>
      </c>
      <c r="E45" s="84"/>
    </row>
    <row r="46" spans="1:5" ht="12.75">
      <c r="A46" s="85"/>
      <c r="B46" s="77" t="s">
        <v>235</v>
      </c>
      <c r="C46" s="4">
        <v>686</v>
      </c>
      <c r="D46" s="48">
        <v>153.1</v>
      </c>
      <c r="E46" s="84"/>
    </row>
    <row r="47" spans="1:5" ht="15" customHeight="1">
      <c r="A47" s="85"/>
      <c r="B47" s="77" t="s">
        <v>226</v>
      </c>
      <c r="C47" s="4">
        <v>211</v>
      </c>
      <c r="D47" s="48">
        <v>47.1</v>
      </c>
      <c r="E47" s="84"/>
    </row>
    <row r="48" spans="1:5" ht="15" customHeight="1">
      <c r="A48" s="85"/>
      <c r="B48" s="77" t="s">
        <v>239</v>
      </c>
      <c r="C48" s="4">
        <v>153</v>
      </c>
      <c r="D48" s="48">
        <v>34.1</v>
      </c>
      <c r="E48" s="84"/>
    </row>
    <row r="49" spans="1:5" ht="15" customHeight="1">
      <c r="A49" s="85"/>
      <c r="B49" s="77" t="s">
        <v>162</v>
      </c>
      <c r="C49" s="4">
        <v>129</v>
      </c>
      <c r="D49" s="48">
        <v>28.8</v>
      </c>
      <c r="E49" s="84"/>
    </row>
    <row r="50" spans="1:5" ht="15" customHeight="1">
      <c r="A50" s="87"/>
      <c r="B50" s="88" t="s">
        <v>150</v>
      </c>
      <c r="C50" s="89">
        <v>3862</v>
      </c>
      <c r="D50" s="90">
        <v>861.8</v>
      </c>
      <c r="E50" s="84"/>
    </row>
    <row r="51" spans="1:5" ht="12.75">
      <c r="A51" s="83" t="s">
        <v>160</v>
      </c>
      <c r="B51" s="77" t="s">
        <v>238</v>
      </c>
      <c r="C51" s="4">
        <v>9783</v>
      </c>
      <c r="D51" s="12">
        <v>1513.1</v>
      </c>
      <c r="E51" s="93"/>
    </row>
    <row r="52" spans="1:5" ht="15" customHeight="1">
      <c r="A52" s="85"/>
      <c r="B52" s="77" t="s">
        <v>148</v>
      </c>
      <c r="C52" s="4">
        <v>5789</v>
      </c>
      <c r="D52" s="12">
        <v>895.4</v>
      </c>
      <c r="E52" s="93"/>
    </row>
    <row r="53" spans="1:5" ht="15" customHeight="1">
      <c r="A53" s="85"/>
      <c r="B53" s="77" t="s">
        <v>149</v>
      </c>
      <c r="C53" s="4">
        <v>2707</v>
      </c>
      <c r="D53" s="12">
        <v>418.7</v>
      </c>
      <c r="E53" s="93"/>
    </row>
    <row r="54" spans="1:5" ht="15" customHeight="1">
      <c r="A54" s="85"/>
      <c r="B54" s="77" t="s">
        <v>227</v>
      </c>
      <c r="C54" s="4">
        <v>1817</v>
      </c>
      <c r="D54" s="12">
        <v>281</v>
      </c>
      <c r="E54" s="93"/>
    </row>
    <row r="55" spans="1:5" ht="15" customHeight="1">
      <c r="A55" s="85"/>
      <c r="B55" s="77" t="s">
        <v>237</v>
      </c>
      <c r="C55" s="4">
        <v>1475</v>
      </c>
      <c r="D55" s="12">
        <v>228.1</v>
      </c>
      <c r="E55" s="93"/>
    </row>
    <row r="56" spans="1:5" ht="15" customHeight="1">
      <c r="A56" s="87"/>
      <c r="B56" s="88" t="s">
        <v>150</v>
      </c>
      <c r="C56" s="89">
        <v>30859</v>
      </c>
      <c r="D56" s="101">
        <v>4772.9</v>
      </c>
      <c r="E56" s="93"/>
    </row>
    <row r="57" spans="1:4" ht="83.25" customHeight="1">
      <c r="A57" s="202" t="s">
        <v>291</v>
      </c>
      <c r="B57" s="227"/>
      <c r="C57" s="227"/>
      <c r="D57" s="227"/>
    </row>
    <row r="58" spans="1:4" ht="30" customHeight="1">
      <c r="A58" s="208" t="s">
        <v>216</v>
      </c>
      <c r="B58" s="228"/>
      <c r="C58" s="228"/>
      <c r="D58" s="228"/>
    </row>
    <row r="59" spans="1:4" ht="21" customHeight="1">
      <c r="A59" s="55" t="s">
        <v>286</v>
      </c>
      <c r="B59" s="57"/>
      <c r="C59" s="57"/>
      <c r="D59" s="57"/>
    </row>
  </sheetData>
  <mergeCells count="2">
    <mergeCell ref="A57:D57"/>
    <mergeCell ref="A58:D58"/>
  </mergeCells>
  <printOptions horizontalCentered="1"/>
  <pageMargins left="0.5" right="0.5" top="0" bottom="0" header="0" footer="0"/>
  <pageSetup fitToHeight="1" fitToWidth="1" orientation="portrait" scale="74" r:id="rId1"/>
</worksheet>
</file>

<file path=xl/worksheets/sheet21.xml><?xml version="1.0" encoding="utf-8"?>
<worksheet xmlns="http://schemas.openxmlformats.org/spreadsheetml/2006/main" xmlns:r="http://schemas.openxmlformats.org/officeDocument/2006/relationships">
  <sheetPr>
    <pageSetUpPr fitToPage="1"/>
  </sheetPr>
  <dimension ref="A1:H61"/>
  <sheetViews>
    <sheetView workbookViewId="0" topLeftCell="A1">
      <selection activeCell="A1" sqref="A1"/>
    </sheetView>
  </sheetViews>
  <sheetFormatPr defaultColWidth="9.33203125" defaultRowHeight="12.75"/>
  <cols>
    <col min="1" max="1" width="18.16015625" style="2" customWidth="1"/>
    <col min="2" max="2" width="73" style="2" customWidth="1"/>
    <col min="3" max="3" width="12.83203125" style="2" customWidth="1"/>
    <col min="4" max="4" width="13.33203125" style="2" customWidth="1"/>
    <col min="5" max="5" width="10.83203125" style="2" customWidth="1"/>
    <col min="6" max="7" width="9.33203125" style="2" customWidth="1"/>
    <col min="8" max="8" width="12" style="2" bestFit="1" customWidth="1"/>
    <col min="9" max="16384" width="9.33203125" style="2" customWidth="1"/>
  </cols>
  <sheetData>
    <row r="1" ht="12.75">
      <c r="A1" s="20"/>
    </row>
    <row r="2" spans="1:5" ht="12.75">
      <c r="A2" s="71" t="s">
        <v>168</v>
      </c>
      <c r="B2" s="1"/>
      <c r="C2" s="1"/>
      <c r="D2" s="1"/>
      <c r="E2" s="1"/>
    </row>
    <row r="3" spans="1:5" ht="12.75">
      <c r="A3" s="72" t="s">
        <v>147</v>
      </c>
      <c r="B3" s="1"/>
      <c r="C3" s="1"/>
      <c r="D3" s="1"/>
      <c r="E3" s="1"/>
    </row>
    <row r="4" spans="1:5" ht="12.75">
      <c r="A4" s="71" t="s">
        <v>308</v>
      </c>
      <c r="B4" s="1"/>
      <c r="C4" s="1"/>
      <c r="D4" s="1"/>
      <c r="E4" s="1"/>
    </row>
    <row r="5" spans="1:5" ht="12.75">
      <c r="A5" s="80" t="s">
        <v>176</v>
      </c>
      <c r="B5" s="81" t="s">
        <v>209</v>
      </c>
      <c r="C5" s="81" t="s">
        <v>70</v>
      </c>
      <c r="D5" s="81" t="s">
        <v>71</v>
      </c>
      <c r="E5" s="82"/>
    </row>
    <row r="6" spans="1:6" ht="12.75">
      <c r="A6" s="83" t="s">
        <v>56</v>
      </c>
      <c r="B6" s="77" t="s">
        <v>238</v>
      </c>
      <c r="C6" s="4">
        <v>1848</v>
      </c>
      <c r="D6" s="48">
        <v>234.7</v>
      </c>
      <c r="E6" s="84"/>
      <c r="F6" s="15"/>
    </row>
    <row r="7" spans="1:6" ht="15" customHeight="1">
      <c r="A7" s="85"/>
      <c r="B7" s="77" t="s">
        <v>148</v>
      </c>
      <c r="C7" s="4">
        <v>1228</v>
      </c>
      <c r="D7" s="48">
        <v>156</v>
      </c>
      <c r="E7" s="84"/>
      <c r="F7" s="15"/>
    </row>
    <row r="8" spans="1:6" ht="12.75">
      <c r="A8" s="85"/>
      <c r="B8" s="77" t="s">
        <v>149</v>
      </c>
      <c r="C8" s="4">
        <v>367</v>
      </c>
      <c r="D8" s="48">
        <v>46.6</v>
      </c>
      <c r="E8" s="84"/>
      <c r="F8" s="86"/>
    </row>
    <row r="9" spans="1:6" ht="12.75">
      <c r="A9" s="85"/>
      <c r="B9" s="77" t="s">
        <v>239</v>
      </c>
      <c r="C9" s="4">
        <v>250</v>
      </c>
      <c r="D9" s="48">
        <v>31.8</v>
      </c>
      <c r="E9" s="84"/>
      <c r="F9" s="86"/>
    </row>
    <row r="10" spans="1:6" ht="12.75">
      <c r="A10" s="85"/>
      <c r="B10" s="77" t="s">
        <v>248</v>
      </c>
      <c r="C10" s="4">
        <v>162</v>
      </c>
      <c r="D10" s="48">
        <v>20.6</v>
      </c>
      <c r="E10" s="84"/>
      <c r="F10" s="86"/>
    </row>
    <row r="11" spans="1:8" ht="12.75">
      <c r="A11" s="87"/>
      <c r="B11" s="88" t="s">
        <v>150</v>
      </c>
      <c r="C11" s="89">
        <v>5898</v>
      </c>
      <c r="D11" s="90">
        <v>749.1</v>
      </c>
      <c r="E11" s="84"/>
      <c r="F11" s="86"/>
      <c r="H11" s="15"/>
    </row>
    <row r="12" spans="1:8" ht="12.75">
      <c r="A12" s="83" t="s">
        <v>151</v>
      </c>
      <c r="B12" s="77" t="s">
        <v>240</v>
      </c>
      <c r="C12" s="4">
        <v>112</v>
      </c>
      <c r="D12" s="48">
        <v>957.3</v>
      </c>
      <c r="E12" s="84"/>
      <c r="F12" s="15"/>
      <c r="H12" s="15"/>
    </row>
    <row r="13" spans="1:6" ht="12.75">
      <c r="A13" s="85"/>
      <c r="B13" s="77" t="s">
        <v>225</v>
      </c>
      <c r="C13" s="4">
        <v>26</v>
      </c>
      <c r="D13" s="48">
        <v>222.2</v>
      </c>
      <c r="E13" s="84"/>
      <c r="F13" s="86"/>
    </row>
    <row r="14" spans="1:6" ht="12.75">
      <c r="A14" s="85"/>
      <c r="B14" s="77" t="s">
        <v>247</v>
      </c>
      <c r="C14" s="4">
        <v>12</v>
      </c>
      <c r="D14" s="48">
        <v>102.6</v>
      </c>
      <c r="E14" s="84"/>
      <c r="F14" s="86"/>
    </row>
    <row r="15" spans="1:6" ht="12.75">
      <c r="A15" s="85"/>
      <c r="B15" s="77" t="s">
        <v>323</v>
      </c>
      <c r="C15" s="4">
        <v>7</v>
      </c>
      <c r="D15" s="48">
        <v>59.8</v>
      </c>
      <c r="E15" s="84"/>
      <c r="F15" s="86"/>
    </row>
    <row r="16" spans="1:6" ht="12.75">
      <c r="A16" s="85"/>
      <c r="B16" s="91" t="s">
        <v>290</v>
      </c>
      <c r="C16" s="4">
        <v>4</v>
      </c>
      <c r="D16" s="92" t="s">
        <v>274</v>
      </c>
      <c r="E16" s="84"/>
      <c r="F16" s="86"/>
    </row>
    <row r="17" spans="1:5" ht="12.75">
      <c r="A17" s="87"/>
      <c r="B17" s="88" t="s">
        <v>150</v>
      </c>
      <c r="C17" s="89">
        <v>174</v>
      </c>
      <c r="D17" s="49">
        <v>1487.2</v>
      </c>
      <c r="E17" s="93"/>
    </row>
    <row r="18" spans="1:5" ht="12.75">
      <c r="A18" s="94"/>
      <c r="B18" s="77" t="s">
        <v>251</v>
      </c>
      <c r="C18" s="4">
        <v>9</v>
      </c>
      <c r="D18" s="12">
        <v>76.9</v>
      </c>
      <c r="E18" s="93"/>
    </row>
    <row r="19" spans="1:6" ht="12.75">
      <c r="A19" s="95" t="s">
        <v>152</v>
      </c>
      <c r="B19" s="91" t="s">
        <v>324</v>
      </c>
      <c r="C19" s="4">
        <v>5</v>
      </c>
      <c r="D19" s="92" t="s">
        <v>274</v>
      </c>
      <c r="E19" s="84"/>
      <c r="F19" s="15"/>
    </row>
    <row r="20" spans="1:8" ht="12.75">
      <c r="A20" s="85"/>
      <c r="B20" s="91" t="s">
        <v>247</v>
      </c>
      <c r="C20" s="96">
        <v>3</v>
      </c>
      <c r="D20" s="97" t="s">
        <v>274</v>
      </c>
      <c r="E20" s="84"/>
      <c r="F20" s="86"/>
      <c r="H20" s="15"/>
    </row>
    <row r="21" spans="1:8" ht="25.5">
      <c r="A21" s="85"/>
      <c r="B21" s="91" t="s">
        <v>325</v>
      </c>
      <c r="C21" s="4">
        <v>1</v>
      </c>
      <c r="D21" s="92" t="s">
        <v>274</v>
      </c>
      <c r="E21" s="84"/>
      <c r="F21" s="86"/>
      <c r="H21" s="15"/>
    </row>
    <row r="22" spans="1:5" ht="12.75">
      <c r="A22" s="87"/>
      <c r="B22" s="88" t="s">
        <v>150</v>
      </c>
      <c r="C22" s="89">
        <v>27</v>
      </c>
      <c r="D22" s="90">
        <v>14.5</v>
      </c>
      <c r="E22" s="84"/>
    </row>
    <row r="23" spans="1:6" ht="12.75">
      <c r="A23" s="83" t="s">
        <v>154</v>
      </c>
      <c r="B23" s="77" t="s">
        <v>250</v>
      </c>
      <c r="C23" s="4">
        <v>13</v>
      </c>
      <c r="D23" s="98">
        <v>10.9</v>
      </c>
      <c r="E23" s="84"/>
      <c r="F23" s="15"/>
    </row>
    <row r="24" spans="1:5" ht="12.75">
      <c r="A24" s="85"/>
      <c r="B24" s="77" t="s">
        <v>253</v>
      </c>
      <c r="C24" s="4">
        <v>7</v>
      </c>
      <c r="D24" s="99">
        <v>5.9</v>
      </c>
      <c r="E24" s="84"/>
    </row>
    <row r="25" spans="1:5" ht="12.75">
      <c r="A25" s="85"/>
      <c r="B25" s="91" t="s">
        <v>163</v>
      </c>
      <c r="C25" s="4">
        <v>6</v>
      </c>
      <c r="D25" s="99">
        <v>5</v>
      </c>
      <c r="E25" s="84"/>
    </row>
    <row r="26" spans="1:5" ht="18.75" customHeight="1">
      <c r="A26" s="85"/>
      <c r="B26" s="91" t="s">
        <v>227</v>
      </c>
      <c r="C26" s="4">
        <v>3</v>
      </c>
      <c r="D26" s="92" t="s">
        <v>274</v>
      </c>
      <c r="E26" s="84"/>
    </row>
    <row r="27" spans="1:5" ht="18" customHeight="1">
      <c r="A27" s="85"/>
      <c r="B27" s="77" t="s">
        <v>229</v>
      </c>
      <c r="C27" s="96">
        <v>2</v>
      </c>
      <c r="D27" s="97" t="s">
        <v>274</v>
      </c>
      <c r="E27" s="84"/>
    </row>
    <row r="28" spans="1:8" ht="12.75">
      <c r="A28" s="87"/>
      <c r="B28" s="88" t="s">
        <v>150</v>
      </c>
      <c r="C28" s="89">
        <v>46</v>
      </c>
      <c r="D28" s="90">
        <v>38.6</v>
      </c>
      <c r="E28" s="84"/>
      <c r="H28" s="15"/>
    </row>
    <row r="29" spans="1:8" ht="12.75">
      <c r="A29" s="83" t="s">
        <v>155</v>
      </c>
      <c r="B29" s="77" t="s">
        <v>250</v>
      </c>
      <c r="C29" s="4">
        <v>17</v>
      </c>
      <c r="D29" s="48">
        <v>14.9</v>
      </c>
      <c r="E29" s="84"/>
      <c r="F29" s="15"/>
      <c r="H29" s="15"/>
    </row>
    <row r="30" spans="1:8" ht="12.75">
      <c r="A30" s="85"/>
      <c r="B30" s="77" t="s">
        <v>253</v>
      </c>
      <c r="C30" s="4">
        <v>16</v>
      </c>
      <c r="D30" s="48">
        <v>14</v>
      </c>
      <c r="E30" s="84"/>
      <c r="F30" s="86"/>
      <c r="H30" s="15"/>
    </row>
    <row r="31" spans="1:6" ht="12.75">
      <c r="A31" s="85"/>
      <c r="B31" s="91" t="s">
        <v>163</v>
      </c>
      <c r="C31" s="4">
        <v>5</v>
      </c>
      <c r="D31" s="92" t="s">
        <v>274</v>
      </c>
      <c r="E31" s="84"/>
      <c r="F31" s="86"/>
    </row>
    <row r="32" spans="1:6" ht="12.75">
      <c r="A32" s="85"/>
      <c r="B32" s="91" t="s">
        <v>227</v>
      </c>
      <c r="C32" s="4">
        <v>3</v>
      </c>
      <c r="D32" s="92" t="s">
        <v>274</v>
      </c>
      <c r="E32" s="84"/>
      <c r="F32" s="86"/>
    </row>
    <row r="33" spans="1:6" ht="12.75">
      <c r="A33" s="85"/>
      <c r="B33" s="91" t="s">
        <v>326</v>
      </c>
      <c r="C33" s="100">
        <v>2</v>
      </c>
      <c r="D33" s="97" t="s">
        <v>274</v>
      </c>
      <c r="E33" s="84"/>
      <c r="F33" s="86"/>
    </row>
    <row r="34" spans="1:6" ht="15" customHeight="1">
      <c r="A34" s="87"/>
      <c r="B34" s="88" t="s">
        <v>150</v>
      </c>
      <c r="C34" s="89">
        <v>83</v>
      </c>
      <c r="D34" s="90">
        <v>72.9</v>
      </c>
      <c r="E34" s="84"/>
      <c r="F34" s="15"/>
    </row>
    <row r="35" spans="1:6" ht="12.75">
      <c r="A35" s="83" t="s">
        <v>156</v>
      </c>
      <c r="B35" s="77" t="s">
        <v>250</v>
      </c>
      <c r="C35" s="4">
        <v>20</v>
      </c>
      <c r="D35" s="48">
        <v>18</v>
      </c>
      <c r="E35" s="84"/>
      <c r="F35" s="15"/>
    </row>
    <row r="36" spans="1:8" ht="12.75">
      <c r="A36" s="85"/>
      <c r="B36" s="91" t="s">
        <v>148</v>
      </c>
      <c r="C36" s="4">
        <v>19</v>
      </c>
      <c r="D36" s="48">
        <v>17.1</v>
      </c>
      <c r="E36" s="84"/>
      <c r="F36" s="15"/>
      <c r="H36" s="15"/>
    </row>
    <row r="37" spans="1:8" ht="12.75">
      <c r="A37" s="85"/>
      <c r="B37" s="77" t="s">
        <v>232</v>
      </c>
      <c r="C37" s="4">
        <v>18</v>
      </c>
      <c r="D37" s="48">
        <v>16.2</v>
      </c>
      <c r="E37" s="84"/>
      <c r="F37" s="15"/>
      <c r="H37" s="15"/>
    </row>
    <row r="38" spans="1:8" ht="12.75">
      <c r="A38" s="85"/>
      <c r="B38" s="77" t="s">
        <v>231</v>
      </c>
      <c r="C38" s="4">
        <v>14</v>
      </c>
      <c r="D38" s="48">
        <v>12.6</v>
      </c>
      <c r="E38" s="84"/>
      <c r="F38" s="15"/>
      <c r="H38" s="15"/>
    </row>
    <row r="39" spans="1:8" ht="12.75">
      <c r="A39" s="85"/>
      <c r="B39" s="77" t="s">
        <v>259</v>
      </c>
      <c r="C39" s="4">
        <v>5</v>
      </c>
      <c r="D39" s="92" t="s">
        <v>274</v>
      </c>
      <c r="E39" s="84"/>
      <c r="F39" s="15"/>
      <c r="H39" s="15"/>
    </row>
    <row r="40" spans="1:5" ht="12.75">
      <c r="A40" s="87"/>
      <c r="B40" s="88" t="s">
        <v>150</v>
      </c>
      <c r="C40" s="89">
        <v>130</v>
      </c>
      <c r="D40" s="90">
        <v>116.8</v>
      </c>
      <c r="E40" s="84"/>
    </row>
    <row r="41" spans="1:6" ht="12.75">
      <c r="A41" s="83" t="s">
        <v>158</v>
      </c>
      <c r="B41" s="77" t="s">
        <v>238</v>
      </c>
      <c r="C41" s="4">
        <v>133</v>
      </c>
      <c r="D41" s="48">
        <v>126.7</v>
      </c>
      <c r="E41" s="84"/>
      <c r="F41" s="15"/>
    </row>
    <row r="42" spans="1:5" ht="12.75">
      <c r="A42" s="85"/>
      <c r="B42" s="91" t="s">
        <v>148</v>
      </c>
      <c r="C42" s="4">
        <v>131</v>
      </c>
      <c r="D42" s="48">
        <v>124.8</v>
      </c>
      <c r="E42" s="84"/>
    </row>
    <row r="43" spans="1:5" ht="12.75">
      <c r="A43" s="85"/>
      <c r="B43" s="77" t="s">
        <v>247</v>
      </c>
      <c r="C43" s="4">
        <v>37</v>
      </c>
      <c r="D43" s="48">
        <v>35.2</v>
      </c>
      <c r="E43" s="84"/>
    </row>
    <row r="44" spans="1:5" ht="15" customHeight="1">
      <c r="A44" s="85"/>
      <c r="B44" s="77" t="s">
        <v>165</v>
      </c>
      <c r="C44" s="4">
        <v>31</v>
      </c>
      <c r="D44" s="48">
        <v>29.5</v>
      </c>
      <c r="E44" s="84"/>
    </row>
    <row r="45" spans="1:5" ht="15" customHeight="1">
      <c r="A45" s="85"/>
      <c r="B45" s="77" t="s">
        <v>259</v>
      </c>
      <c r="C45" s="4">
        <v>22</v>
      </c>
      <c r="D45" s="48">
        <v>21</v>
      </c>
      <c r="E45" s="84"/>
    </row>
    <row r="46" spans="1:5" ht="15" customHeight="1">
      <c r="A46" s="87"/>
      <c r="B46" s="88" t="s">
        <v>150</v>
      </c>
      <c r="C46" s="89">
        <v>582</v>
      </c>
      <c r="D46" s="90">
        <v>554.3</v>
      </c>
      <c r="E46" s="84"/>
    </row>
    <row r="47" spans="1:6" ht="12.75">
      <c r="A47" s="83" t="s">
        <v>159</v>
      </c>
      <c r="B47" s="77" t="s">
        <v>157</v>
      </c>
      <c r="C47" s="4">
        <v>342</v>
      </c>
      <c r="D47" s="48">
        <v>530.9</v>
      </c>
      <c r="E47" s="84"/>
      <c r="F47" s="15"/>
    </row>
    <row r="48" spans="1:5" ht="12.75">
      <c r="A48" s="85"/>
      <c r="B48" s="77" t="s">
        <v>235</v>
      </c>
      <c r="C48" s="4">
        <v>341</v>
      </c>
      <c r="D48" s="48">
        <v>529.4</v>
      </c>
      <c r="E48" s="84"/>
    </row>
    <row r="49" spans="1:5" ht="12.75">
      <c r="A49" s="85"/>
      <c r="B49" s="77" t="s">
        <v>149</v>
      </c>
      <c r="C49" s="4">
        <v>69</v>
      </c>
      <c r="D49" s="48">
        <v>107.1</v>
      </c>
      <c r="E49" s="84"/>
    </row>
    <row r="50" spans="1:5" ht="12.75">
      <c r="A50" s="85"/>
      <c r="B50" s="77" t="s">
        <v>239</v>
      </c>
      <c r="C50" s="4">
        <v>48</v>
      </c>
      <c r="D50" s="48">
        <v>74.5</v>
      </c>
      <c r="E50" s="84"/>
    </row>
    <row r="51" spans="1:5" ht="12.75">
      <c r="A51" s="85"/>
      <c r="B51" s="77" t="s">
        <v>248</v>
      </c>
      <c r="C51" s="4">
        <v>31</v>
      </c>
      <c r="D51" s="48">
        <v>48.1</v>
      </c>
      <c r="E51" s="84"/>
    </row>
    <row r="52" spans="1:5" ht="12.75">
      <c r="A52" s="87"/>
      <c r="B52" s="88" t="s">
        <v>150</v>
      </c>
      <c r="C52" s="89">
        <v>1168</v>
      </c>
      <c r="D52" s="101">
        <v>1813.3</v>
      </c>
      <c r="E52" s="93"/>
    </row>
    <row r="53" spans="1:6" ht="12.75">
      <c r="A53" s="83" t="s">
        <v>160</v>
      </c>
      <c r="B53" s="77" t="s">
        <v>238</v>
      </c>
      <c r="C53" s="4">
        <v>1351</v>
      </c>
      <c r="D53" s="12">
        <v>1796.1</v>
      </c>
      <c r="E53" s="93"/>
      <c r="F53" s="15"/>
    </row>
    <row r="54" spans="1:5" ht="15" customHeight="1">
      <c r="A54" s="85"/>
      <c r="B54" s="77" t="s">
        <v>148</v>
      </c>
      <c r="C54" s="4">
        <v>725</v>
      </c>
      <c r="D54" s="12">
        <v>963.9</v>
      </c>
      <c r="E54" s="93"/>
    </row>
    <row r="55" spans="1:5" ht="15" customHeight="1">
      <c r="A55" s="85"/>
      <c r="B55" s="77" t="s">
        <v>149</v>
      </c>
      <c r="C55" s="4">
        <v>261</v>
      </c>
      <c r="D55" s="12">
        <v>347</v>
      </c>
      <c r="E55" s="93"/>
    </row>
    <row r="56" spans="1:5" ht="15" customHeight="1">
      <c r="A56" s="85"/>
      <c r="B56" s="77" t="s">
        <v>239</v>
      </c>
      <c r="C56" s="4">
        <v>187</v>
      </c>
      <c r="D56" s="12">
        <v>248.6</v>
      </c>
      <c r="E56" s="93"/>
    </row>
    <row r="57" spans="1:5" ht="15" customHeight="1">
      <c r="A57" s="85"/>
      <c r="B57" s="77" t="s">
        <v>246</v>
      </c>
      <c r="C57" s="4">
        <v>108</v>
      </c>
      <c r="D57" s="12">
        <v>143.6</v>
      </c>
      <c r="E57" s="93"/>
    </row>
    <row r="58" spans="1:5" ht="15" customHeight="1">
      <c r="A58" s="87"/>
      <c r="B58" s="88" t="s">
        <v>150</v>
      </c>
      <c r="C58" s="89">
        <v>3638</v>
      </c>
      <c r="D58" s="101">
        <v>4836.5</v>
      </c>
      <c r="E58" s="93"/>
    </row>
    <row r="59" spans="1:4" ht="75" customHeight="1">
      <c r="A59" s="202" t="s">
        <v>319</v>
      </c>
      <c r="B59" s="227"/>
      <c r="C59" s="227"/>
      <c r="D59" s="227"/>
    </row>
    <row r="60" spans="1:4" ht="26.25" customHeight="1">
      <c r="A60" s="208" t="s">
        <v>216</v>
      </c>
      <c r="B60" s="228"/>
      <c r="C60" s="228"/>
      <c r="D60" s="228"/>
    </row>
    <row r="61" spans="1:4" ht="17.25" customHeight="1">
      <c r="A61" s="55" t="s">
        <v>286</v>
      </c>
      <c r="B61" s="57"/>
      <c r="C61" s="57"/>
      <c r="D61" s="57"/>
    </row>
  </sheetData>
  <mergeCells count="2">
    <mergeCell ref="A59:D59"/>
    <mergeCell ref="A60:D60"/>
  </mergeCells>
  <printOptions horizontalCentered="1"/>
  <pageMargins left="0.5" right="0.5" top="0.25" bottom="0" header="0" footer="0"/>
  <pageSetup fitToHeight="1" fitToWidth="1" orientation="portrait" scale="73" r:id="rId1"/>
</worksheet>
</file>

<file path=xl/worksheets/sheet22.xml><?xml version="1.0" encoding="utf-8"?>
<worksheet xmlns="http://schemas.openxmlformats.org/spreadsheetml/2006/main" xmlns:r="http://schemas.openxmlformats.org/officeDocument/2006/relationships">
  <sheetPr>
    <pageSetUpPr fitToPage="1"/>
  </sheetPr>
  <dimension ref="A1:E20"/>
  <sheetViews>
    <sheetView workbookViewId="0" topLeftCell="A1">
      <selection activeCell="A1" sqref="A1"/>
    </sheetView>
  </sheetViews>
  <sheetFormatPr defaultColWidth="9.33203125" defaultRowHeight="12.75"/>
  <cols>
    <col min="1" max="1" width="12.83203125" style="2" customWidth="1"/>
    <col min="2" max="2" width="47.5" style="2" customWidth="1"/>
    <col min="3" max="5" width="12.83203125" style="2" customWidth="1"/>
    <col min="6" max="16384" width="9.33203125" style="2" customWidth="1"/>
  </cols>
  <sheetData>
    <row r="1" ht="12.75">
      <c r="A1" s="20"/>
    </row>
    <row r="2" spans="2:5" ht="12.75">
      <c r="B2" s="71" t="s">
        <v>169</v>
      </c>
      <c r="C2" s="1"/>
      <c r="D2" s="1"/>
      <c r="E2" s="1"/>
    </row>
    <row r="3" spans="2:5" ht="12.75">
      <c r="B3" s="72" t="s">
        <v>173</v>
      </c>
      <c r="C3" s="1"/>
      <c r="D3" s="1"/>
      <c r="E3" s="1"/>
    </row>
    <row r="4" spans="2:5" ht="12.75">
      <c r="B4" s="72" t="s">
        <v>210</v>
      </c>
      <c r="C4" s="1"/>
      <c r="D4" s="1"/>
      <c r="E4" s="1"/>
    </row>
    <row r="5" spans="2:5" ht="12.75">
      <c r="B5" s="71" t="s">
        <v>285</v>
      </c>
      <c r="C5" s="1"/>
      <c r="D5" s="1"/>
      <c r="E5" s="1"/>
    </row>
    <row r="6" spans="1:5" ht="25.5">
      <c r="A6" s="73" t="s">
        <v>211</v>
      </c>
      <c r="B6" s="74" t="s">
        <v>171</v>
      </c>
      <c r="C6" s="74" t="s">
        <v>104</v>
      </c>
      <c r="D6" s="75" t="s">
        <v>128</v>
      </c>
      <c r="E6" s="75" t="s">
        <v>129</v>
      </c>
    </row>
    <row r="7" spans="1:5" ht="18" customHeight="1">
      <c r="A7" s="76">
        <v>1</v>
      </c>
      <c r="B7" s="77" t="s">
        <v>137</v>
      </c>
      <c r="C7" s="12">
        <v>1606.2</v>
      </c>
      <c r="D7" s="12">
        <v>1679.5</v>
      </c>
      <c r="E7" s="12">
        <v>1533.4</v>
      </c>
    </row>
    <row r="8" spans="1:5" ht="12.75">
      <c r="A8" s="76">
        <v>2</v>
      </c>
      <c r="B8" s="77" t="s">
        <v>136</v>
      </c>
      <c r="C8" s="12">
        <v>1257.2</v>
      </c>
      <c r="D8" s="12">
        <v>1703.8</v>
      </c>
      <c r="E8" s="12">
        <v>812.5</v>
      </c>
    </row>
    <row r="9" spans="1:5" ht="12.75">
      <c r="A9" s="76">
        <v>3</v>
      </c>
      <c r="B9" s="77" t="s">
        <v>244</v>
      </c>
      <c r="C9" s="12">
        <v>892.3</v>
      </c>
      <c r="D9" s="12">
        <v>1213.3</v>
      </c>
      <c r="E9" s="12">
        <v>572.8</v>
      </c>
    </row>
    <row r="10" spans="1:5" ht="12.75">
      <c r="A10" s="76">
        <v>4</v>
      </c>
      <c r="B10" s="77" t="s">
        <v>140</v>
      </c>
      <c r="C10" s="12">
        <v>354.6</v>
      </c>
      <c r="D10" s="12">
        <v>565.4</v>
      </c>
      <c r="E10" s="12">
        <v>144.6</v>
      </c>
    </row>
    <row r="11" spans="1:5" ht="12.75">
      <c r="A11" s="76">
        <v>5</v>
      </c>
      <c r="B11" s="77" t="s">
        <v>174</v>
      </c>
      <c r="C11" s="12">
        <v>294</v>
      </c>
      <c r="D11" s="12">
        <v>468.7</v>
      </c>
      <c r="E11" s="12">
        <v>120.1</v>
      </c>
    </row>
    <row r="12" spans="1:5" ht="12.75">
      <c r="A12" s="76">
        <v>6</v>
      </c>
      <c r="B12" s="77" t="s">
        <v>139</v>
      </c>
      <c r="C12" s="12">
        <v>192.2</v>
      </c>
      <c r="D12" s="12">
        <v>229.7</v>
      </c>
      <c r="E12" s="12">
        <v>154.9</v>
      </c>
    </row>
    <row r="13" spans="1:5" ht="12.75">
      <c r="A13" s="76">
        <v>7</v>
      </c>
      <c r="B13" s="77" t="s">
        <v>138</v>
      </c>
      <c r="C13" s="12">
        <v>182.8</v>
      </c>
      <c r="D13" s="12">
        <v>191.9</v>
      </c>
      <c r="E13" s="12">
        <v>173.7</v>
      </c>
    </row>
    <row r="14" spans="1:5" ht="12.75">
      <c r="A14" s="76">
        <v>8</v>
      </c>
      <c r="B14" s="77" t="s">
        <v>243</v>
      </c>
      <c r="C14" s="12">
        <v>181.8</v>
      </c>
      <c r="D14" s="12">
        <v>191</v>
      </c>
      <c r="E14" s="12">
        <v>172.7</v>
      </c>
    </row>
    <row r="15" spans="1:5" ht="12.75">
      <c r="A15" s="76">
        <v>9</v>
      </c>
      <c r="B15" s="77" t="s">
        <v>142</v>
      </c>
      <c r="C15" s="12">
        <v>164.4</v>
      </c>
      <c r="D15" s="12">
        <v>224.3</v>
      </c>
      <c r="E15" s="12">
        <v>104.9</v>
      </c>
    </row>
    <row r="16" spans="1:5" ht="12.75">
      <c r="A16" s="76">
        <v>10</v>
      </c>
      <c r="B16" s="77" t="s">
        <v>172</v>
      </c>
      <c r="C16" s="12">
        <v>81.3</v>
      </c>
      <c r="D16" s="12">
        <v>84.4</v>
      </c>
      <c r="E16" s="12">
        <v>78.2</v>
      </c>
    </row>
    <row r="17" spans="1:5" ht="12.75">
      <c r="A17" s="76">
        <v>11</v>
      </c>
      <c r="B17" s="77" t="s">
        <v>170</v>
      </c>
      <c r="C17" s="12">
        <v>67.4</v>
      </c>
      <c r="D17" s="12">
        <v>97.9</v>
      </c>
      <c r="E17" s="12">
        <v>37.1</v>
      </c>
    </row>
    <row r="18" spans="1:5" ht="12.75">
      <c r="A18" s="78">
        <v>12</v>
      </c>
      <c r="B18" s="79" t="s">
        <v>141</v>
      </c>
      <c r="C18" s="12">
        <v>64.4</v>
      </c>
      <c r="D18" s="12">
        <v>73.2</v>
      </c>
      <c r="E18" s="12">
        <v>55.6</v>
      </c>
    </row>
    <row r="19" spans="1:5" ht="12.75">
      <c r="A19" s="222" t="s">
        <v>175</v>
      </c>
      <c r="B19" s="63"/>
      <c r="C19" s="63"/>
      <c r="D19" s="63"/>
      <c r="E19" s="63"/>
    </row>
    <row r="20" spans="1:5" ht="12.75">
      <c r="A20" s="64" t="s">
        <v>309</v>
      </c>
      <c r="B20" s="65"/>
      <c r="C20" s="65"/>
      <c r="D20" s="65"/>
      <c r="E20" s="65"/>
    </row>
  </sheetData>
  <mergeCells count="2">
    <mergeCell ref="A19:E19"/>
    <mergeCell ref="A20:E20"/>
  </mergeCells>
  <printOptions horizontalCentered="1"/>
  <pageMargins left="0.5" right="0.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dimension ref="A1:E27"/>
  <sheetViews>
    <sheetView workbookViewId="0" topLeftCell="A1">
      <selection activeCell="A1" sqref="A1"/>
    </sheetView>
  </sheetViews>
  <sheetFormatPr defaultColWidth="9.33203125" defaultRowHeight="12.75"/>
  <cols>
    <col min="1" max="1" width="13.83203125" style="2" customWidth="1"/>
    <col min="2" max="2" width="7" style="2" customWidth="1"/>
    <col min="3" max="3" width="10.33203125" style="2" customWidth="1"/>
    <col min="4" max="4" width="10.5" style="2" customWidth="1"/>
    <col min="5" max="5" width="7.16015625" style="2" customWidth="1"/>
    <col min="6" max="16384" width="9.33203125" style="2" customWidth="1"/>
  </cols>
  <sheetData>
    <row r="1" ht="12.75">
      <c r="A1" s="20"/>
    </row>
    <row r="2" spans="1:5" ht="12.75">
      <c r="A2" s="71" t="s">
        <v>11</v>
      </c>
      <c r="B2" s="1"/>
      <c r="C2" s="1"/>
      <c r="D2" s="1"/>
      <c r="E2" s="1"/>
    </row>
    <row r="3" spans="1:5" ht="12.75">
      <c r="A3" s="72" t="s">
        <v>12</v>
      </c>
      <c r="B3" s="1"/>
      <c r="C3" s="1"/>
      <c r="D3" s="1"/>
      <c r="E3" s="1"/>
    </row>
    <row r="4" spans="1:5" ht="12.75">
      <c r="A4" s="71" t="s">
        <v>282</v>
      </c>
      <c r="B4" s="1"/>
      <c r="C4" s="1"/>
      <c r="D4" s="1"/>
      <c r="E4" s="1"/>
    </row>
    <row r="5" spans="1:5" ht="12.75">
      <c r="A5" s="108" t="s">
        <v>190</v>
      </c>
      <c r="B5" s="23"/>
      <c r="C5" s="174" t="s">
        <v>192</v>
      </c>
      <c r="D5" s="109" t="s">
        <v>191</v>
      </c>
      <c r="E5" s="24"/>
    </row>
    <row r="6" spans="1:5" ht="12.75">
      <c r="A6" s="78" t="s">
        <v>70</v>
      </c>
      <c r="B6" s="150" t="s">
        <v>71</v>
      </c>
      <c r="C6" s="149"/>
      <c r="D6" s="78" t="s">
        <v>70</v>
      </c>
      <c r="E6" s="80" t="s">
        <v>71</v>
      </c>
    </row>
    <row r="7" spans="1:5" ht="12.75">
      <c r="A7" s="187">
        <v>1921031</v>
      </c>
      <c r="B7" s="188">
        <v>9.5</v>
      </c>
      <c r="C7" s="76" t="s">
        <v>13</v>
      </c>
      <c r="D7" s="189">
        <v>76321</v>
      </c>
      <c r="E7" s="190">
        <v>8.6</v>
      </c>
    </row>
    <row r="8" spans="1:5" ht="12.75">
      <c r="A8" s="187">
        <v>1989841</v>
      </c>
      <c r="B8" s="188">
        <v>8.8</v>
      </c>
      <c r="C8" s="76" t="s">
        <v>15</v>
      </c>
      <c r="D8" s="189">
        <v>74991</v>
      </c>
      <c r="E8" s="190">
        <v>8.1</v>
      </c>
    </row>
    <row r="9" spans="1:5" ht="12.75">
      <c r="A9" s="187">
        <v>2148463</v>
      </c>
      <c r="B9" s="188">
        <v>8.6</v>
      </c>
      <c r="C9" s="76" t="s">
        <v>21</v>
      </c>
      <c r="D9" s="189">
        <v>78501</v>
      </c>
      <c r="E9" s="190">
        <v>8.4</v>
      </c>
    </row>
    <row r="10" spans="1:5" ht="12.75">
      <c r="A10" s="187">
        <v>2169518</v>
      </c>
      <c r="B10" s="188">
        <v>8.6</v>
      </c>
      <c r="C10" s="76" t="s">
        <v>22</v>
      </c>
      <c r="D10" s="189">
        <v>79738</v>
      </c>
      <c r="E10" s="190">
        <v>8.5</v>
      </c>
    </row>
    <row r="11" spans="1:5" ht="12.75">
      <c r="A11" s="191">
        <v>2175613</v>
      </c>
      <c r="B11" s="192">
        <v>8.5</v>
      </c>
      <c r="C11" s="76" t="s">
        <v>23</v>
      </c>
      <c r="D11" s="189">
        <v>78916</v>
      </c>
      <c r="E11" s="190">
        <v>8.3</v>
      </c>
    </row>
    <row r="12" spans="1:5" ht="12.75">
      <c r="A12" s="191">
        <v>2268553</v>
      </c>
      <c r="B12" s="192">
        <v>8.8</v>
      </c>
      <c r="C12" s="76" t="s">
        <v>24</v>
      </c>
      <c r="D12" s="189">
        <v>82286</v>
      </c>
      <c r="E12" s="190">
        <v>8.6</v>
      </c>
    </row>
    <row r="13" spans="1:5" ht="12.75">
      <c r="A13" s="191"/>
      <c r="B13" s="192"/>
      <c r="C13" s="76"/>
      <c r="D13" s="189"/>
      <c r="E13" s="190"/>
    </row>
    <row r="14" spans="1:5" ht="12.75">
      <c r="A14" s="191">
        <v>2278994</v>
      </c>
      <c r="B14" s="192">
        <v>8.8</v>
      </c>
      <c r="C14" s="193" t="s">
        <v>25</v>
      </c>
      <c r="D14" s="194">
        <v>82644</v>
      </c>
      <c r="E14" s="190">
        <v>8.6</v>
      </c>
    </row>
    <row r="15" spans="1:5" ht="12.75">
      <c r="A15" s="191">
        <v>2312132</v>
      </c>
      <c r="B15" s="192">
        <v>8.8</v>
      </c>
      <c r="C15" s="193" t="s">
        <v>26</v>
      </c>
      <c r="D15" s="194">
        <v>83405</v>
      </c>
      <c r="E15" s="190">
        <v>8.6</v>
      </c>
    </row>
    <row r="16" spans="1:5" ht="12.75">
      <c r="A16" s="187">
        <v>2314690</v>
      </c>
      <c r="B16" s="188">
        <v>8.7</v>
      </c>
      <c r="C16" s="193" t="s">
        <v>27</v>
      </c>
      <c r="D16" s="194">
        <v>83496</v>
      </c>
      <c r="E16" s="190">
        <v>8.6</v>
      </c>
    </row>
    <row r="17" spans="1:5" ht="12.75">
      <c r="A17" s="191">
        <v>2314245</v>
      </c>
      <c r="B17" s="192">
        <v>8.6</v>
      </c>
      <c r="C17" s="76">
        <v>1997</v>
      </c>
      <c r="D17" s="189">
        <v>82994</v>
      </c>
      <c r="E17" s="190">
        <v>8.5</v>
      </c>
    </row>
    <row r="18" spans="1:5" ht="12.75">
      <c r="A18" s="191">
        <v>2337256</v>
      </c>
      <c r="B18" s="192">
        <v>8.6</v>
      </c>
      <c r="C18" s="193" t="s">
        <v>184</v>
      </c>
      <c r="D18" s="189">
        <v>84906</v>
      </c>
      <c r="E18" s="190">
        <v>8.6</v>
      </c>
    </row>
    <row r="19" spans="1:5" ht="12.75">
      <c r="A19" s="191">
        <v>2391399</v>
      </c>
      <c r="B19" s="192">
        <v>8.7</v>
      </c>
      <c r="C19" s="76">
        <v>1999</v>
      </c>
      <c r="D19" s="189">
        <v>86835</v>
      </c>
      <c r="E19" s="190">
        <v>8.8</v>
      </c>
    </row>
    <row r="20" spans="1:5" ht="12.75">
      <c r="A20" s="191">
        <v>2403351</v>
      </c>
      <c r="B20" s="195">
        <v>8.7</v>
      </c>
      <c r="C20" s="76">
        <v>2000</v>
      </c>
      <c r="D20" s="187">
        <v>86988</v>
      </c>
      <c r="E20" s="190">
        <v>8.7</v>
      </c>
    </row>
    <row r="21" spans="1:5" ht="12.75">
      <c r="A21" s="191">
        <v>2416425</v>
      </c>
      <c r="B21" s="195">
        <v>8.5</v>
      </c>
      <c r="C21" s="76">
        <v>2001</v>
      </c>
      <c r="D21" s="187">
        <v>86250</v>
      </c>
      <c r="E21" s="190">
        <v>8.6</v>
      </c>
    </row>
    <row r="22" spans="1:5" ht="12.75">
      <c r="A22" s="191">
        <v>2443387</v>
      </c>
      <c r="B22" s="195">
        <v>8.5</v>
      </c>
      <c r="C22" s="76">
        <v>2002</v>
      </c>
      <c r="D22" s="187">
        <v>87534</v>
      </c>
      <c r="E22" s="190">
        <v>8.7</v>
      </c>
    </row>
    <row r="23" spans="1:5" ht="12.75">
      <c r="A23" s="191">
        <v>2443908</v>
      </c>
      <c r="B23" s="195">
        <v>8.4</v>
      </c>
      <c r="C23" s="76">
        <v>2003</v>
      </c>
      <c r="D23" s="187">
        <v>86306</v>
      </c>
      <c r="E23" s="190">
        <v>8.6</v>
      </c>
    </row>
    <row r="24" spans="1:5" ht="12.75">
      <c r="A24" s="191">
        <v>2393000</v>
      </c>
      <c r="B24" s="195">
        <v>8.1</v>
      </c>
      <c r="C24" s="76">
        <v>2004</v>
      </c>
      <c r="D24" s="187">
        <v>85122</v>
      </c>
      <c r="E24" s="190">
        <v>8.4</v>
      </c>
    </row>
    <row r="25" spans="1:5" ht="12.75">
      <c r="A25" s="196"/>
      <c r="B25" s="197"/>
      <c r="C25" s="78"/>
      <c r="D25" s="198"/>
      <c r="E25" s="199"/>
    </row>
    <row r="26" spans="1:5" ht="39.75" customHeight="1">
      <c r="A26" s="202" t="s">
        <v>281</v>
      </c>
      <c r="B26" s="203"/>
      <c r="C26" s="203"/>
      <c r="D26" s="203"/>
      <c r="E26" s="203"/>
    </row>
    <row r="27" spans="1:5" ht="63" customHeight="1">
      <c r="A27" s="204" t="s">
        <v>352</v>
      </c>
      <c r="B27" s="205"/>
      <c r="C27" s="205"/>
      <c r="D27" s="205"/>
      <c r="E27" s="205"/>
    </row>
  </sheetData>
  <mergeCells count="3">
    <mergeCell ref="A26:E26"/>
    <mergeCell ref="A27:E27"/>
    <mergeCell ref="C5:C6"/>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A1" sqref="A1"/>
    </sheetView>
  </sheetViews>
  <sheetFormatPr defaultColWidth="9.33203125" defaultRowHeight="12.75"/>
  <cols>
    <col min="1" max="1" width="14.16015625" style="2" customWidth="1"/>
    <col min="2" max="5" width="12.83203125" style="2" customWidth="1"/>
    <col min="6" max="6" width="17" style="2" customWidth="1"/>
    <col min="7" max="9" width="12.83203125" style="2" customWidth="1"/>
    <col min="10" max="16384" width="9.33203125" style="2" customWidth="1"/>
  </cols>
  <sheetData>
    <row r="1" ht="12.75">
      <c r="A1" s="20"/>
    </row>
    <row r="2" spans="1:9" ht="12.75">
      <c r="A2" s="71" t="s">
        <v>28</v>
      </c>
      <c r="B2" s="1"/>
      <c r="C2" s="1"/>
      <c r="D2" s="1"/>
      <c r="E2" s="1"/>
      <c r="F2" s="1"/>
      <c r="G2" s="1"/>
      <c r="H2" s="1"/>
      <c r="I2" s="1"/>
    </row>
    <row r="3" spans="1:9" ht="14.25">
      <c r="A3" s="72" t="s">
        <v>351</v>
      </c>
      <c r="B3" s="1"/>
      <c r="C3" s="1"/>
      <c r="D3" s="1"/>
      <c r="E3" s="1"/>
      <c r="F3" s="1"/>
      <c r="G3" s="1"/>
      <c r="H3" s="1"/>
      <c r="I3" s="1"/>
    </row>
    <row r="4" spans="1:9" ht="12.75">
      <c r="A4" s="71" t="s">
        <v>283</v>
      </c>
      <c r="B4" s="1"/>
      <c r="C4" s="1"/>
      <c r="D4" s="1"/>
      <c r="E4" s="1"/>
      <c r="F4" s="1"/>
      <c r="G4" s="1"/>
      <c r="H4" s="1"/>
      <c r="I4" s="1"/>
    </row>
    <row r="5" spans="1:9" ht="12.75">
      <c r="A5" s="22"/>
      <c r="B5" s="108" t="s">
        <v>179</v>
      </c>
      <c r="C5" s="23"/>
      <c r="D5" s="23"/>
      <c r="E5" s="23"/>
      <c r="F5" s="23"/>
      <c r="G5" s="24"/>
      <c r="H5" s="109" t="s">
        <v>193</v>
      </c>
      <c r="I5" s="24"/>
    </row>
    <row r="6" spans="1:9" ht="25.5">
      <c r="A6" s="178" t="s">
        <v>192</v>
      </c>
      <c r="B6" s="179" t="s">
        <v>68</v>
      </c>
      <c r="C6" s="179" t="s">
        <v>31</v>
      </c>
      <c r="D6" s="179" t="s">
        <v>32</v>
      </c>
      <c r="E6" s="180" t="s">
        <v>69</v>
      </c>
      <c r="F6" s="180" t="s">
        <v>196</v>
      </c>
      <c r="G6" s="181" t="s">
        <v>197</v>
      </c>
      <c r="H6" s="179" t="s">
        <v>194</v>
      </c>
      <c r="I6" s="179" t="s">
        <v>195</v>
      </c>
    </row>
    <row r="7" spans="1:9" ht="12.75">
      <c r="A7" s="76" t="s">
        <v>15</v>
      </c>
      <c r="B7" s="182">
        <v>74991</v>
      </c>
      <c r="C7" s="182">
        <v>64897</v>
      </c>
      <c r="D7" s="182">
        <v>9704</v>
      </c>
      <c r="E7" s="182">
        <v>137</v>
      </c>
      <c r="F7" s="182">
        <v>92</v>
      </c>
      <c r="G7" s="182">
        <v>1</v>
      </c>
      <c r="H7" s="183" t="s">
        <v>29</v>
      </c>
      <c r="I7" s="183" t="s">
        <v>29</v>
      </c>
    </row>
    <row r="8" spans="1:9" ht="12.75">
      <c r="A8" s="76" t="s">
        <v>16</v>
      </c>
      <c r="B8" s="182">
        <v>78635</v>
      </c>
      <c r="C8" s="182">
        <v>67426</v>
      </c>
      <c r="D8" s="182">
        <v>10903</v>
      </c>
      <c r="E8" s="182">
        <v>130</v>
      </c>
      <c r="F8" s="182">
        <v>115</v>
      </c>
      <c r="G8" s="182">
        <v>1</v>
      </c>
      <c r="H8" s="183" t="s">
        <v>29</v>
      </c>
      <c r="I8" s="183" t="s">
        <v>29</v>
      </c>
    </row>
    <row r="9" spans="1:9" ht="12.75">
      <c r="A9" s="76" t="s">
        <v>17</v>
      </c>
      <c r="B9" s="182">
        <v>80177</v>
      </c>
      <c r="C9" s="182">
        <v>68602</v>
      </c>
      <c r="D9" s="182">
        <v>11283</v>
      </c>
      <c r="E9" s="182">
        <v>139</v>
      </c>
      <c r="F9" s="182">
        <v>132</v>
      </c>
      <c r="G9" s="182">
        <v>2</v>
      </c>
      <c r="H9" s="183" t="s">
        <v>29</v>
      </c>
      <c r="I9" s="183" t="s">
        <v>29</v>
      </c>
    </row>
    <row r="10" spans="1:9" ht="12.75">
      <c r="A10" s="76" t="s">
        <v>18</v>
      </c>
      <c r="B10" s="182">
        <v>79795</v>
      </c>
      <c r="C10" s="182">
        <v>67831</v>
      </c>
      <c r="D10" s="182">
        <v>11614</v>
      </c>
      <c r="E10" s="182">
        <v>137</v>
      </c>
      <c r="F10" s="182">
        <v>144</v>
      </c>
      <c r="G10" s="182">
        <v>2</v>
      </c>
      <c r="H10" s="183" t="s">
        <v>29</v>
      </c>
      <c r="I10" s="183" t="s">
        <v>29</v>
      </c>
    </row>
    <row r="11" spans="1:9" ht="12.75">
      <c r="A11" s="76" t="s">
        <v>19</v>
      </c>
      <c r="B11" s="182">
        <v>80075</v>
      </c>
      <c r="C11" s="182">
        <v>68191</v>
      </c>
      <c r="D11" s="182">
        <v>11569</v>
      </c>
      <c r="E11" s="182">
        <v>132</v>
      </c>
      <c r="F11" s="182">
        <v>149</v>
      </c>
      <c r="G11" s="182">
        <v>3</v>
      </c>
      <c r="H11" s="183" t="s">
        <v>29</v>
      </c>
      <c r="I11" s="183" t="s">
        <v>29</v>
      </c>
    </row>
    <row r="12" spans="1:9" ht="12.75">
      <c r="A12" s="76" t="s">
        <v>20</v>
      </c>
      <c r="B12" s="182">
        <v>78566</v>
      </c>
      <c r="C12" s="182">
        <v>66031</v>
      </c>
      <c r="D12" s="182">
        <v>11939</v>
      </c>
      <c r="E12" s="182">
        <v>335</v>
      </c>
      <c r="F12" s="182">
        <v>183</v>
      </c>
      <c r="G12" s="182">
        <v>2</v>
      </c>
      <c r="H12" s="182">
        <v>486</v>
      </c>
      <c r="I12" s="182">
        <v>612</v>
      </c>
    </row>
    <row r="13" spans="1:9" ht="12.75">
      <c r="A13" s="76" t="s">
        <v>21</v>
      </c>
      <c r="B13" s="182">
        <v>78501</v>
      </c>
      <c r="C13" s="182">
        <v>66156</v>
      </c>
      <c r="D13" s="182">
        <v>11739</v>
      </c>
      <c r="E13" s="182">
        <v>352</v>
      </c>
      <c r="F13" s="182">
        <v>215</v>
      </c>
      <c r="G13" s="182">
        <v>5</v>
      </c>
      <c r="H13" s="182">
        <v>471</v>
      </c>
      <c r="I13" s="182">
        <v>603</v>
      </c>
    </row>
    <row r="14" spans="1:9" ht="12.75">
      <c r="A14" s="76" t="s">
        <v>22</v>
      </c>
      <c r="B14" s="182">
        <v>79738</v>
      </c>
      <c r="C14" s="182">
        <v>67182</v>
      </c>
      <c r="D14" s="182">
        <v>11980</v>
      </c>
      <c r="E14" s="182">
        <v>324</v>
      </c>
      <c r="F14" s="182">
        <v>208</v>
      </c>
      <c r="G14" s="182">
        <v>2</v>
      </c>
      <c r="H14" s="182">
        <v>547</v>
      </c>
      <c r="I14" s="182">
        <v>627</v>
      </c>
    </row>
    <row r="15" spans="1:9" ht="12.75">
      <c r="A15" s="76" t="s">
        <v>23</v>
      </c>
      <c r="B15" s="182">
        <v>78916</v>
      </c>
      <c r="C15" s="182">
        <v>66377</v>
      </c>
      <c r="D15" s="182">
        <v>11868</v>
      </c>
      <c r="E15" s="182">
        <v>389</v>
      </c>
      <c r="F15" s="182">
        <v>233</v>
      </c>
      <c r="G15" s="182">
        <v>2</v>
      </c>
      <c r="H15" s="182">
        <v>508</v>
      </c>
      <c r="I15" s="182">
        <v>635</v>
      </c>
    </row>
    <row r="16" spans="1:9" ht="12.75">
      <c r="A16" s="76" t="s">
        <v>24</v>
      </c>
      <c r="B16" s="182">
        <v>82286</v>
      </c>
      <c r="C16" s="182">
        <v>69044</v>
      </c>
      <c r="D16" s="182">
        <v>12515</v>
      </c>
      <c r="E16" s="182">
        <v>433</v>
      </c>
      <c r="F16" s="182">
        <v>240</v>
      </c>
      <c r="G16" s="182">
        <v>5</v>
      </c>
      <c r="H16" s="182">
        <v>605</v>
      </c>
      <c r="I16" s="182">
        <v>694</v>
      </c>
    </row>
    <row r="17" spans="1:9" ht="12.75">
      <c r="A17" s="76">
        <v>1994</v>
      </c>
      <c r="B17" s="183">
        <v>82644</v>
      </c>
      <c r="C17" s="183">
        <v>69409</v>
      </c>
      <c r="D17" s="183">
        <v>12572</v>
      </c>
      <c r="E17" s="183">
        <v>385</v>
      </c>
      <c r="F17" s="183">
        <v>240</v>
      </c>
      <c r="G17" s="183">
        <v>6</v>
      </c>
      <c r="H17" s="183">
        <v>604</v>
      </c>
      <c r="I17" s="183">
        <v>710</v>
      </c>
    </row>
    <row r="18" spans="1:9" ht="12.75">
      <c r="A18" s="76">
        <v>1995</v>
      </c>
      <c r="B18" s="183">
        <v>83405</v>
      </c>
      <c r="C18" s="183">
        <v>70091</v>
      </c>
      <c r="D18" s="183">
        <v>12618</v>
      </c>
      <c r="E18" s="183">
        <v>392</v>
      </c>
      <c r="F18" s="183">
        <v>265</v>
      </c>
      <c r="G18" s="183">
        <v>7</v>
      </c>
      <c r="H18" s="183">
        <v>600</v>
      </c>
      <c r="I18" s="183">
        <v>698</v>
      </c>
    </row>
    <row r="19" spans="1:9" ht="12.75">
      <c r="A19" s="76">
        <v>1996</v>
      </c>
      <c r="B19" s="183">
        <v>83496</v>
      </c>
      <c r="C19" s="183">
        <v>70665</v>
      </c>
      <c r="D19" s="183">
        <v>12069</v>
      </c>
      <c r="E19" s="183">
        <v>428</v>
      </c>
      <c r="F19" s="183">
        <v>304</v>
      </c>
      <c r="G19" s="183">
        <v>1</v>
      </c>
      <c r="H19" s="183">
        <v>576</v>
      </c>
      <c r="I19" s="183">
        <v>764</v>
      </c>
    </row>
    <row r="20" spans="1:9" ht="12.75">
      <c r="A20" s="76">
        <v>1997</v>
      </c>
      <c r="B20" s="183">
        <v>82994</v>
      </c>
      <c r="C20" s="183">
        <v>70193</v>
      </c>
      <c r="D20" s="183">
        <v>12037</v>
      </c>
      <c r="E20" s="183">
        <v>422</v>
      </c>
      <c r="F20" s="183">
        <v>292</v>
      </c>
      <c r="G20" s="183">
        <v>6</v>
      </c>
      <c r="H20" s="183">
        <v>653</v>
      </c>
      <c r="I20" s="183">
        <v>750</v>
      </c>
    </row>
    <row r="21" spans="1:9" ht="12.75">
      <c r="A21" s="76">
        <v>1998</v>
      </c>
      <c r="B21" s="184">
        <v>84906</v>
      </c>
      <c r="C21" s="184">
        <v>72081</v>
      </c>
      <c r="D21" s="184">
        <v>12104</v>
      </c>
      <c r="E21" s="184">
        <v>374</v>
      </c>
      <c r="F21" s="184">
        <v>306</v>
      </c>
      <c r="G21" s="184">
        <v>4</v>
      </c>
      <c r="H21" s="185">
        <v>682</v>
      </c>
      <c r="I21" s="184">
        <v>803</v>
      </c>
    </row>
    <row r="22" spans="1:9" ht="12.75">
      <c r="A22" s="76">
        <v>1999</v>
      </c>
      <c r="B22" s="184">
        <v>86835</v>
      </c>
      <c r="C22" s="184">
        <v>73366</v>
      </c>
      <c r="D22" s="184">
        <v>12677</v>
      </c>
      <c r="E22" s="184">
        <v>394</v>
      </c>
      <c r="F22" s="184">
        <v>310</v>
      </c>
      <c r="G22" s="184">
        <v>8</v>
      </c>
      <c r="H22" s="185">
        <v>721</v>
      </c>
      <c r="I22" s="184">
        <v>880</v>
      </c>
    </row>
    <row r="23" spans="1:9" ht="12.75">
      <c r="A23" s="76">
        <v>2000</v>
      </c>
      <c r="B23" s="184">
        <v>86988</v>
      </c>
      <c r="C23" s="184">
        <v>73784</v>
      </c>
      <c r="D23" s="184">
        <v>12396</v>
      </c>
      <c r="E23" s="184">
        <v>390</v>
      </c>
      <c r="F23" s="184">
        <v>324</v>
      </c>
      <c r="G23" s="184">
        <v>3</v>
      </c>
      <c r="H23" s="185">
        <v>705</v>
      </c>
      <c r="I23" s="184">
        <v>858</v>
      </c>
    </row>
    <row r="24" spans="1:9" ht="12.75">
      <c r="A24" s="76">
        <v>2001</v>
      </c>
      <c r="B24" s="184">
        <v>86250</v>
      </c>
      <c r="C24" s="184">
        <v>73044</v>
      </c>
      <c r="D24" s="184">
        <v>12367</v>
      </c>
      <c r="E24" s="184">
        <v>444</v>
      </c>
      <c r="F24" s="184">
        <v>335</v>
      </c>
      <c r="G24" s="184">
        <v>14</v>
      </c>
      <c r="H24" s="185">
        <v>726</v>
      </c>
      <c r="I24" s="184">
        <v>861</v>
      </c>
    </row>
    <row r="25" spans="1:9" ht="12.75">
      <c r="A25" s="76">
        <v>2002</v>
      </c>
      <c r="B25" s="184">
        <v>87534</v>
      </c>
      <c r="C25" s="184">
        <v>74027</v>
      </c>
      <c r="D25" s="184">
        <v>12698</v>
      </c>
      <c r="E25" s="184">
        <v>400</v>
      </c>
      <c r="F25" s="184">
        <v>348</v>
      </c>
      <c r="G25" s="184">
        <v>8</v>
      </c>
      <c r="H25" s="184">
        <v>766</v>
      </c>
      <c r="I25" s="184">
        <v>964</v>
      </c>
    </row>
    <row r="26" spans="1:9" ht="12.75">
      <c r="A26" s="76">
        <v>2003</v>
      </c>
      <c r="B26" s="184">
        <v>86306</v>
      </c>
      <c r="C26" s="184">
        <v>73258</v>
      </c>
      <c r="D26" s="184">
        <v>12207</v>
      </c>
      <c r="E26" s="184">
        <v>402</v>
      </c>
      <c r="F26" s="184">
        <v>380</v>
      </c>
      <c r="G26" s="184">
        <v>9</v>
      </c>
      <c r="H26" s="184">
        <v>759</v>
      </c>
      <c r="I26" s="184">
        <v>1023</v>
      </c>
    </row>
    <row r="27" spans="1:9" ht="12.75">
      <c r="A27" s="76">
        <v>2004</v>
      </c>
      <c r="B27" s="184">
        <v>85122</v>
      </c>
      <c r="C27" s="184">
        <v>71684</v>
      </c>
      <c r="D27" s="184">
        <v>12028</v>
      </c>
      <c r="E27" s="184">
        <v>406</v>
      </c>
      <c r="F27" s="184">
        <v>429</v>
      </c>
      <c r="G27" s="184">
        <v>535</v>
      </c>
      <c r="H27" s="184">
        <v>700</v>
      </c>
      <c r="I27" s="184">
        <v>1571</v>
      </c>
    </row>
    <row r="28" spans="1:9" ht="12.75">
      <c r="A28" s="78"/>
      <c r="B28" s="186"/>
      <c r="C28" s="186"/>
      <c r="D28" s="186"/>
      <c r="E28" s="186"/>
      <c r="F28" s="186"/>
      <c r="G28" s="186"/>
      <c r="H28" s="186"/>
      <c r="I28" s="186"/>
    </row>
    <row r="29" spans="1:9" ht="12.75">
      <c r="A29" s="126" t="s">
        <v>30</v>
      </c>
      <c r="B29" s="63"/>
      <c r="C29" s="63"/>
      <c r="D29" s="63"/>
      <c r="E29" s="63"/>
      <c r="F29" s="63"/>
      <c r="G29" s="63"/>
      <c r="H29" s="63"/>
      <c r="I29" s="63"/>
    </row>
    <row r="30" spans="1:9" ht="12.75">
      <c r="A30" s="64" t="s">
        <v>284</v>
      </c>
      <c r="B30" s="65"/>
      <c r="C30" s="65"/>
      <c r="D30" s="65"/>
      <c r="E30" s="65"/>
      <c r="F30" s="65"/>
      <c r="G30" s="65"/>
      <c r="H30" s="65"/>
      <c r="I30" s="65"/>
    </row>
    <row r="31" ht="12.75">
      <c r="A31" s="5"/>
    </row>
  </sheetData>
  <mergeCells count="2">
    <mergeCell ref="A29:I29"/>
    <mergeCell ref="A30:I30"/>
  </mergeCells>
  <printOptions horizontalCentered="1"/>
  <pageMargins left="0.75" right="0.75" top="1" bottom="1" header="0.5" footer="0.5"/>
  <pageSetup fitToHeight="1" fitToWidth="1" horizontalDpi="300" verticalDpi="3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M86"/>
  <sheetViews>
    <sheetView workbookViewId="0" topLeftCell="A1">
      <selection activeCell="A1" sqref="A1"/>
    </sheetView>
  </sheetViews>
  <sheetFormatPr defaultColWidth="9.33203125" defaultRowHeight="12.75"/>
  <cols>
    <col min="1" max="1" width="15.5" style="2" customWidth="1"/>
    <col min="2" max="8" width="10.5" style="2" bestFit="1" customWidth="1"/>
    <col min="9" max="9" width="9" style="2" bestFit="1" customWidth="1"/>
    <col min="10" max="10" width="10.5" style="2" customWidth="1"/>
    <col min="11" max="11" width="9" style="2" bestFit="1" customWidth="1"/>
    <col min="12" max="12" width="8.33203125" style="2" customWidth="1"/>
    <col min="13" max="13" width="10.33203125" style="2" customWidth="1"/>
    <col min="14" max="16384" width="9.33203125" style="2" customWidth="1"/>
  </cols>
  <sheetData>
    <row r="1" ht="12.75">
      <c r="A1" s="20"/>
    </row>
    <row r="2" spans="1:13" ht="12.75">
      <c r="A2" s="10" t="s">
        <v>34</v>
      </c>
      <c r="B2" s="1"/>
      <c r="C2" s="1"/>
      <c r="D2" s="1"/>
      <c r="E2" s="1"/>
      <c r="F2" s="1"/>
      <c r="G2" s="1"/>
      <c r="H2" s="1"/>
      <c r="I2" s="1"/>
      <c r="J2" s="1"/>
      <c r="K2" s="1"/>
      <c r="L2" s="1"/>
      <c r="M2" s="1"/>
    </row>
    <row r="3" spans="1:13" ht="12.75">
      <c r="A3" s="11" t="s">
        <v>35</v>
      </c>
      <c r="B3" s="1"/>
      <c r="C3" s="1"/>
      <c r="D3" s="1"/>
      <c r="E3" s="1"/>
      <c r="F3" s="1"/>
      <c r="G3" s="1"/>
      <c r="H3" s="1"/>
      <c r="I3" s="1"/>
      <c r="J3" s="1"/>
      <c r="K3" s="1"/>
      <c r="L3" s="1"/>
      <c r="M3" s="1"/>
    </row>
    <row r="4" spans="1:13" ht="12.75">
      <c r="A4" s="10" t="s">
        <v>285</v>
      </c>
      <c r="B4" s="1"/>
      <c r="C4" s="1"/>
      <c r="D4" s="1"/>
      <c r="E4" s="1"/>
      <c r="F4" s="1"/>
      <c r="G4" s="1"/>
      <c r="H4" s="1"/>
      <c r="I4" s="1"/>
      <c r="J4" s="1"/>
      <c r="K4" s="1"/>
      <c r="L4" s="1"/>
      <c r="M4" s="1"/>
    </row>
    <row r="5" spans="1:13" ht="12.75">
      <c r="A5" s="206" t="s">
        <v>212</v>
      </c>
      <c r="B5" s="175" t="s">
        <v>68</v>
      </c>
      <c r="C5" s="27"/>
      <c r="D5" s="28"/>
      <c r="E5" s="27" t="s">
        <v>31</v>
      </c>
      <c r="F5" s="27"/>
      <c r="G5" s="28"/>
      <c r="H5" s="27" t="s">
        <v>32</v>
      </c>
      <c r="I5" s="27"/>
      <c r="J5" s="28"/>
      <c r="K5" s="27" t="s">
        <v>197</v>
      </c>
      <c r="L5" s="27"/>
      <c r="M5" s="28"/>
    </row>
    <row r="6" spans="1:13" ht="12.75">
      <c r="A6" s="149"/>
      <c r="B6" s="17" t="s">
        <v>104</v>
      </c>
      <c r="C6" s="17" t="s">
        <v>128</v>
      </c>
      <c r="D6" s="17" t="s">
        <v>129</v>
      </c>
      <c r="E6" s="17" t="s">
        <v>104</v>
      </c>
      <c r="F6" s="17" t="s">
        <v>128</v>
      </c>
      <c r="G6" s="17" t="s">
        <v>129</v>
      </c>
      <c r="H6" s="17" t="s">
        <v>104</v>
      </c>
      <c r="I6" s="17" t="s">
        <v>128</v>
      </c>
      <c r="J6" s="17" t="s">
        <v>129</v>
      </c>
      <c r="K6" s="17" t="s">
        <v>104</v>
      </c>
      <c r="L6" s="17" t="s">
        <v>128</v>
      </c>
      <c r="M6" s="17" t="s">
        <v>129</v>
      </c>
    </row>
    <row r="7" spans="1:13" ht="12.75">
      <c r="A7" s="176" t="s">
        <v>198</v>
      </c>
      <c r="B7" s="121">
        <v>984</v>
      </c>
      <c r="C7" s="121">
        <v>554</v>
      </c>
      <c r="D7" s="121">
        <v>428</v>
      </c>
      <c r="E7" s="121">
        <v>527</v>
      </c>
      <c r="F7" s="121">
        <v>301</v>
      </c>
      <c r="G7" s="121">
        <v>226</v>
      </c>
      <c r="H7" s="121">
        <v>388</v>
      </c>
      <c r="I7" s="121">
        <v>212</v>
      </c>
      <c r="J7" s="121">
        <v>174</v>
      </c>
      <c r="K7" s="121">
        <v>61</v>
      </c>
      <c r="L7" s="121">
        <v>36</v>
      </c>
      <c r="M7" s="121">
        <v>25</v>
      </c>
    </row>
    <row r="8" spans="1:13" ht="12.75">
      <c r="A8" s="176" t="s">
        <v>199</v>
      </c>
      <c r="B8" s="19">
        <v>136</v>
      </c>
      <c r="C8" s="19">
        <v>65</v>
      </c>
      <c r="D8" s="19">
        <v>71</v>
      </c>
      <c r="E8" s="19">
        <v>87</v>
      </c>
      <c r="F8" s="19">
        <v>49</v>
      </c>
      <c r="G8" s="19">
        <v>38</v>
      </c>
      <c r="H8" s="19">
        <v>40</v>
      </c>
      <c r="I8" s="19">
        <v>13</v>
      </c>
      <c r="J8" s="19">
        <v>27</v>
      </c>
      <c r="K8" s="19">
        <v>8</v>
      </c>
      <c r="L8" s="19">
        <v>3</v>
      </c>
      <c r="M8" s="19">
        <v>5</v>
      </c>
    </row>
    <row r="9" spans="1:13" ht="12.75">
      <c r="A9" s="176" t="s">
        <v>200</v>
      </c>
      <c r="B9" s="19">
        <v>105</v>
      </c>
      <c r="C9" s="19">
        <v>63</v>
      </c>
      <c r="D9" s="19">
        <v>42</v>
      </c>
      <c r="E9" s="19">
        <v>65</v>
      </c>
      <c r="F9" s="19">
        <v>43</v>
      </c>
      <c r="G9" s="19">
        <v>22</v>
      </c>
      <c r="H9" s="19">
        <v>38</v>
      </c>
      <c r="I9" s="19">
        <v>18</v>
      </c>
      <c r="J9" s="19">
        <v>20</v>
      </c>
      <c r="K9" s="19">
        <v>2</v>
      </c>
      <c r="L9" s="19">
        <v>2</v>
      </c>
      <c r="M9" s="19">
        <v>0</v>
      </c>
    </row>
    <row r="10" spans="1:13" ht="12.75">
      <c r="A10" s="29" t="s">
        <v>39</v>
      </c>
      <c r="B10" s="19">
        <v>139</v>
      </c>
      <c r="C10" s="19">
        <v>66</v>
      </c>
      <c r="D10" s="19">
        <v>73</v>
      </c>
      <c r="E10" s="19">
        <v>91</v>
      </c>
      <c r="F10" s="19">
        <v>48</v>
      </c>
      <c r="G10" s="19">
        <v>43</v>
      </c>
      <c r="H10" s="19">
        <v>40</v>
      </c>
      <c r="I10" s="19">
        <v>14</v>
      </c>
      <c r="J10" s="19">
        <v>26</v>
      </c>
      <c r="K10" s="19">
        <v>7</v>
      </c>
      <c r="L10" s="19">
        <v>4</v>
      </c>
      <c r="M10" s="19">
        <v>3</v>
      </c>
    </row>
    <row r="11" spans="1:13" ht="12.75">
      <c r="A11" s="29" t="s">
        <v>41</v>
      </c>
      <c r="B11" s="19">
        <v>476</v>
      </c>
      <c r="C11" s="19">
        <v>329</v>
      </c>
      <c r="D11" s="19">
        <v>147</v>
      </c>
      <c r="E11" s="19">
        <v>352</v>
      </c>
      <c r="F11" s="19">
        <v>242</v>
      </c>
      <c r="G11" s="19">
        <v>110</v>
      </c>
      <c r="H11" s="19">
        <v>117</v>
      </c>
      <c r="I11" s="19">
        <v>83</v>
      </c>
      <c r="J11" s="19">
        <v>34</v>
      </c>
      <c r="K11" s="19">
        <v>7</v>
      </c>
      <c r="L11" s="19">
        <v>4</v>
      </c>
      <c r="M11" s="19">
        <v>3</v>
      </c>
    </row>
    <row r="12" spans="1:13" ht="12.75">
      <c r="A12" s="29" t="s">
        <v>43</v>
      </c>
      <c r="B12" s="19">
        <v>594</v>
      </c>
      <c r="C12" s="19">
        <v>444</v>
      </c>
      <c r="D12" s="19">
        <v>150</v>
      </c>
      <c r="E12" s="19">
        <v>390</v>
      </c>
      <c r="F12" s="19">
        <v>296</v>
      </c>
      <c r="G12" s="19">
        <v>94</v>
      </c>
      <c r="H12" s="19">
        <v>174</v>
      </c>
      <c r="I12" s="19">
        <v>125</v>
      </c>
      <c r="J12" s="19">
        <v>49</v>
      </c>
      <c r="K12" s="19">
        <v>30</v>
      </c>
      <c r="L12" s="19">
        <v>23</v>
      </c>
      <c r="M12" s="19">
        <v>7</v>
      </c>
    </row>
    <row r="13" spans="1:13" ht="12.75">
      <c r="A13" s="29" t="s">
        <v>45</v>
      </c>
      <c r="B13" s="19">
        <v>594</v>
      </c>
      <c r="C13" s="19">
        <v>435</v>
      </c>
      <c r="D13" s="19">
        <v>159</v>
      </c>
      <c r="E13" s="19">
        <v>379</v>
      </c>
      <c r="F13" s="19">
        <v>286</v>
      </c>
      <c r="G13" s="19">
        <v>93</v>
      </c>
      <c r="H13" s="19">
        <v>194</v>
      </c>
      <c r="I13" s="19">
        <v>134</v>
      </c>
      <c r="J13" s="19">
        <v>60</v>
      </c>
      <c r="K13" s="19">
        <v>21</v>
      </c>
      <c r="L13" s="19">
        <v>15</v>
      </c>
      <c r="M13" s="19">
        <v>6</v>
      </c>
    </row>
    <row r="14" spans="1:13" ht="12.75">
      <c r="A14" s="29" t="s">
        <v>47</v>
      </c>
      <c r="B14" s="19">
        <v>767</v>
      </c>
      <c r="C14" s="19">
        <v>499</v>
      </c>
      <c r="D14" s="19">
        <v>268</v>
      </c>
      <c r="E14" s="19">
        <v>503</v>
      </c>
      <c r="F14" s="19">
        <v>317</v>
      </c>
      <c r="G14" s="19">
        <v>186</v>
      </c>
      <c r="H14" s="19">
        <v>238</v>
      </c>
      <c r="I14" s="19">
        <v>168</v>
      </c>
      <c r="J14" s="19">
        <v>70</v>
      </c>
      <c r="K14" s="19">
        <v>26</v>
      </c>
      <c r="L14" s="19">
        <v>14</v>
      </c>
      <c r="M14" s="19">
        <v>12</v>
      </c>
    </row>
    <row r="15" spans="1:13" ht="12.75">
      <c r="A15" s="29" t="s">
        <v>49</v>
      </c>
      <c r="B15" s="19">
        <v>1102</v>
      </c>
      <c r="C15" s="19">
        <v>703</v>
      </c>
      <c r="D15" s="19">
        <v>399</v>
      </c>
      <c r="E15" s="19">
        <v>757</v>
      </c>
      <c r="F15" s="19">
        <v>490</v>
      </c>
      <c r="G15" s="19">
        <v>267</v>
      </c>
      <c r="H15" s="19">
        <v>287</v>
      </c>
      <c r="I15" s="19">
        <v>175</v>
      </c>
      <c r="J15" s="19">
        <v>112</v>
      </c>
      <c r="K15" s="19">
        <v>54</v>
      </c>
      <c r="L15" s="19">
        <v>37</v>
      </c>
      <c r="M15" s="19">
        <v>17</v>
      </c>
    </row>
    <row r="16" spans="1:13" ht="12.75">
      <c r="A16" s="29" t="s">
        <v>51</v>
      </c>
      <c r="B16" s="19">
        <v>1777</v>
      </c>
      <c r="C16" s="19">
        <v>1095</v>
      </c>
      <c r="D16" s="19">
        <v>682</v>
      </c>
      <c r="E16" s="19">
        <v>1335</v>
      </c>
      <c r="F16" s="19">
        <v>843</v>
      </c>
      <c r="G16" s="19">
        <v>492</v>
      </c>
      <c r="H16" s="19">
        <v>389</v>
      </c>
      <c r="I16" s="19">
        <v>218</v>
      </c>
      <c r="J16" s="19">
        <v>171</v>
      </c>
      <c r="K16" s="19">
        <v>50</v>
      </c>
      <c r="L16" s="19">
        <v>33</v>
      </c>
      <c r="M16" s="19">
        <v>17</v>
      </c>
    </row>
    <row r="17" spans="1:13" ht="12.75">
      <c r="A17" s="29" t="s">
        <v>53</v>
      </c>
      <c r="B17" s="19">
        <v>2873</v>
      </c>
      <c r="C17" s="19">
        <v>1747</v>
      </c>
      <c r="D17" s="19">
        <v>1126</v>
      </c>
      <c r="E17" s="19">
        <v>2126</v>
      </c>
      <c r="F17" s="19">
        <v>1330</v>
      </c>
      <c r="G17" s="19">
        <v>796</v>
      </c>
      <c r="H17" s="19">
        <v>674</v>
      </c>
      <c r="I17" s="19">
        <v>375</v>
      </c>
      <c r="J17" s="19">
        <v>299</v>
      </c>
      <c r="K17" s="19">
        <v>72</v>
      </c>
      <c r="L17" s="19">
        <v>41</v>
      </c>
      <c r="M17" s="19">
        <v>31</v>
      </c>
    </row>
    <row r="18" spans="1:13" ht="12.75">
      <c r="A18" s="29" t="s">
        <v>54</v>
      </c>
      <c r="B18" s="19">
        <v>3677</v>
      </c>
      <c r="C18" s="19">
        <v>2351</v>
      </c>
      <c r="D18" s="19">
        <v>1326</v>
      </c>
      <c r="E18" s="19">
        <v>2629</v>
      </c>
      <c r="F18" s="19">
        <v>1714</v>
      </c>
      <c r="G18" s="19">
        <v>915</v>
      </c>
      <c r="H18" s="19">
        <v>945</v>
      </c>
      <c r="I18" s="19">
        <v>568</v>
      </c>
      <c r="J18" s="19">
        <v>377</v>
      </c>
      <c r="K18" s="19">
        <v>101</v>
      </c>
      <c r="L18" s="19">
        <v>67</v>
      </c>
      <c r="M18" s="19">
        <v>34</v>
      </c>
    </row>
    <row r="19" spans="1:13" ht="12.75">
      <c r="A19" s="29" t="s">
        <v>55</v>
      </c>
      <c r="B19" s="19">
        <v>4312</v>
      </c>
      <c r="C19" s="19">
        <v>2593</v>
      </c>
      <c r="D19" s="19">
        <v>1719</v>
      </c>
      <c r="E19" s="19">
        <v>3217</v>
      </c>
      <c r="F19" s="19">
        <v>1964</v>
      </c>
      <c r="G19" s="19">
        <v>1253</v>
      </c>
      <c r="H19" s="19">
        <v>992</v>
      </c>
      <c r="I19" s="19">
        <v>564</v>
      </c>
      <c r="J19" s="19">
        <v>428</v>
      </c>
      <c r="K19" s="19">
        <v>100</v>
      </c>
      <c r="L19" s="19">
        <v>62</v>
      </c>
      <c r="M19" s="19">
        <v>38</v>
      </c>
    </row>
    <row r="20" spans="1:13" ht="12.75">
      <c r="A20" s="29" t="s">
        <v>57</v>
      </c>
      <c r="B20" s="19">
        <v>4997</v>
      </c>
      <c r="C20" s="19">
        <v>2897</v>
      </c>
      <c r="D20" s="19">
        <v>2100</v>
      </c>
      <c r="E20" s="19">
        <v>4030</v>
      </c>
      <c r="F20" s="19">
        <v>2336</v>
      </c>
      <c r="G20" s="19">
        <v>1694</v>
      </c>
      <c r="H20" s="19">
        <v>863</v>
      </c>
      <c r="I20" s="19">
        <v>500</v>
      </c>
      <c r="J20" s="19">
        <v>363</v>
      </c>
      <c r="K20" s="19">
        <v>102</v>
      </c>
      <c r="L20" s="19">
        <v>59</v>
      </c>
      <c r="M20" s="19">
        <v>43</v>
      </c>
    </row>
    <row r="21" spans="1:13" ht="12.75">
      <c r="A21" s="29" t="s">
        <v>58</v>
      </c>
      <c r="B21" s="19">
        <v>6014</v>
      </c>
      <c r="C21" s="19">
        <v>3329</v>
      </c>
      <c r="D21" s="19">
        <v>2685</v>
      </c>
      <c r="E21" s="19">
        <v>4983</v>
      </c>
      <c r="F21" s="19">
        <v>2783</v>
      </c>
      <c r="G21" s="19">
        <v>2200</v>
      </c>
      <c r="H21" s="19">
        <v>915</v>
      </c>
      <c r="I21" s="19">
        <v>479</v>
      </c>
      <c r="J21" s="19">
        <v>436</v>
      </c>
      <c r="K21" s="19">
        <v>113</v>
      </c>
      <c r="L21" s="19">
        <v>65</v>
      </c>
      <c r="M21" s="19">
        <v>48</v>
      </c>
    </row>
    <row r="22" spans="1:13" ht="12.75">
      <c r="A22" s="29" t="s">
        <v>59</v>
      </c>
      <c r="B22" s="19">
        <v>7976</v>
      </c>
      <c r="C22" s="19">
        <v>4291</v>
      </c>
      <c r="D22" s="19">
        <v>3685</v>
      </c>
      <c r="E22" s="19">
        <v>6698</v>
      </c>
      <c r="F22" s="19">
        <v>3616</v>
      </c>
      <c r="G22" s="19">
        <v>3082</v>
      </c>
      <c r="H22" s="19">
        <v>1131</v>
      </c>
      <c r="I22" s="19">
        <v>597</v>
      </c>
      <c r="J22" s="19">
        <v>534</v>
      </c>
      <c r="K22" s="19">
        <v>143</v>
      </c>
      <c r="L22" s="19">
        <v>76</v>
      </c>
      <c r="M22" s="19">
        <v>67</v>
      </c>
    </row>
    <row r="23" spans="1:13" ht="12.75">
      <c r="A23" s="29" t="s">
        <v>60</v>
      </c>
      <c r="B23" s="19">
        <v>11426</v>
      </c>
      <c r="C23" s="19">
        <v>5912</v>
      </c>
      <c r="D23" s="19">
        <v>5514</v>
      </c>
      <c r="E23" s="19">
        <v>9917</v>
      </c>
      <c r="F23" s="19">
        <v>5166</v>
      </c>
      <c r="G23" s="19">
        <v>4751</v>
      </c>
      <c r="H23" s="19">
        <v>1350</v>
      </c>
      <c r="I23" s="19">
        <v>661</v>
      </c>
      <c r="J23" s="19">
        <v>689</v>
      </c>
      <c r="K23" s="19">
        <v>157</v>
      </c>
      <c r="L23" s="19">
        <v>84</v>
      </c>
      <c r="M23" s="19">
        <v>73</v>
      </c>
    </row>
    <row r="24" spans="1:13" ht="12.75">
      <c r="A24" s="29" t="s">
        <v>61</v>
      </c>
      <c r="B24" s="19">
        <v>13359</v>
      </c>
      <c r="C24" s="19">
        <v>6173</v>
      </c>
      <c r="D24" s="19">
        <v>7186</v>
      </c>
      <c r="E24" s="19">
        <v>11887</v>
      </c>
      <c r="F24" s="19">
        <v>5487</v>
      </c>
      <c r="G24" s="19">
        <v>6400</v>
      </c>
      <c r="H24" s="19">
        <v>1327</v>
      </c>
      <c r="I24" s="19">
        <v>612</v>
      </c>
      <c r="J24" s="19">
        <v>715</v>
      </c>
      <c r="K24" s="19">
        <v>140</v>
      </c>
      <c r="L24" s="19">
        <v>72</v>
      </c>
      <c r="M24" s="19">
        <v>68</v>
      </c>
    </row>
    <row r="25" spans="1:13" ht="12.75">
      <c r="A25" s="29" t="s">
        <v>62</v>
      </c>
      <c r="B25" s="19">
        <v>12244</v>
      </c>
      <c r="C25" s="19">
        <v>4819</v>
      </c>
      <c r="D25" s="19">
        <v>7425</v>
      </c>
      <c r="E25" s="19">
        <v>11193</v>
      </c>
      <c r="F25" s="19">
        <v>4409</v>
      </c>
      <c r="G25" s="19">
        <v>6784</v>
      </c>
      <c r="H25" s="19">
        <v>953</v>
      </c>
      <c r="I25" s="19">
        <v>371</v>
      </c>
      <c r="J25" s="19">
        <v>582</v>
      </c>
      <c r="K25" s="19">
        <v>97</v>
      </c>
      <c r="L25" s="19">
        <v>39</v>
      </c>
      <c r="M25" s="19">
        <v>58</v>
      </c>
    </row>
    <row r="26" spans="1:13" ht="12.75">
      <c r="A26" s="29" t="s">
        <v>63</v>
      </c>
      <c r="B26" s="19">
        <v>11570</v>
      </c>
      <c r="C26" s="19">
        <v>3195</v>
      </c>
      <c r="D26" s="19">
        <v>8375</v>
      </c>
      <c r="E26" s="19">
        <v>10518</v>
      </c>
      <c r="F26" s="19">
        <v>2876</v>
      </c>
      <c r="G26" s="19">
        <v>7642</v>
      </c>
      <c r="H26" s="19">
        <v>973</v>
      </c>
      <c r="I26" s="19">
        <v>291</v>
      </c>
      <c r="J26" s="19">
        <v>682</v>
      </c>
      <c r="K26" s="19">
        <v>79</v>
      </c>
      <c r="L26" s="19">
        <v>28</v>
      </c>
      <c r="M26" s="19">
        <v>51</v>
      </c>
    </row>
    <row r="27" spans="1:13" ht="12.75">
      <c r="A27" s="29" t="s">
        <v>64</v>
      </c>
      <c r="B27" s="177" t="s">
        <v>280</v>
      </c>
      <c r="C27" s="177" t="s">
        <v>280</v>
      </c>
      <c r="D27" s="177" t="s">
        <v>280</v>
      </c>
      <c r="E27" s="177" t="s">
        <v>280</v>
      </c>
      <c r="F27" s="177" t="s">
        <v>280</v>
      </c>
      <c r="G27" s="177" t="s">
        <v>280</v>
      </c>
      <c r="H27" s="177" t="s">
        <v>280</v>
      </c>
      <c r="I27" s="177" t="s">
        <v>280</v>
      </c>
      <c r="J27" s="177" t="s">
        <v>280</v>
      </c>
      <c r="K27" s="177" t="s">
        <v>280</v>
      </c>
      <c r="L27" s="177" t="s">
        <v>280</v>
      </c>
      <c r="M27" s="177" t="s">
        <v>280</v>
      </c>
    </row>
    <row r="28" spans="1:13" ht="15" customHeight="1">
      <c r="A28" s="30" t="s">
        <v>65</v>
      </c>
      <c r="B28" s="50">
        <v>85122</v>
      </c>
      <c r="C28" s="50">
        <v>41560</v>
      </c>
      <c r="D28" s="50">
        <v>43560</v>
      </c>
      <c r="E28" s="50">
        <v>71684</v>
      </c>
      <c r="F28" s="50">
        <v>34596</v>
      </c>
      <c r="G28" s="50">
        <v>37088</v>
      </c>
      <c r="H28" s="50">
        <v>12028</v>
      </c>
      <c r="I28" s="50">
        <v>6178</v>
      </c>
      <c r="J28" s="50">
        <v>5848</v>
      </c>
      <c r="K28" s="50">
        <v>1370</v>
      </c>
      <c r="L28" s="50">
        <v>764</v>
      </c>
      <c r="M28" s="50">
        <v>606</v>
      </c>
    </row>
    <row r="29" spans="1:13" ht="12.75">
      <c r="A29" s="126" t="s">
        <v>66</v>
      </c>
      <c r="B29" s="63"/>
      <c r="C29" s="63"/>
      <c r="D29" s="63"/>
      <c r="E29" s="63"/>
      <c r="F29" s="63"/>
      <c r="G29" s="63"/>
      <c r="H29" s="63"/>
      <c r="I29" s="63"/>
      <c r="J29" s="63"/>
      <c r="K29" s="63"/>
      <c r="L29" s="63"/>
      <c r="M29" s="63"/>
    </row>
    <row r="30" spans="1:13" ht="12.75">
      <c r="A30" s="64" t="s">
        <v>286</v>
      </c>
      <c r="B30" s="65"/>
      <c r="C30" s="65"/>
      <c r="D30" s="65"/>
      <c r="E30" s="65"/>
      <c r="F30" s="65"/>
      <c r="G30" s="65"/>
      <c r="H30" s="65"/>
      <c r="I30" s="65"/>
      <c r="J30" s="65"/>
      <c r="K30" s="65"/>
      <c r="L30" s="65"/>
      <c r="M30" s="65"/>
    </row>
    <row r="62" ht="12.75">
      <c r="B62" s="9"/>
    </row>
    <row r="63" ht="12.75">
      <c r="B63" s="9"/>
    </row>
    <row r="64" ht="12.75">
      <c r="B64" s="9"/>
    </row>
    <row r="65" ht="12.75">
      <c r="B65" s="9"/>
    </row>
    <row r="66" ht="12.75">
      <c r="B66" s="9"/>
    </row>
    <row r="67" ht="12.75">
      <c r="B67" s="9"/>
    </row>
    <row r="68" ht="12.75">
      <c r="B68" s="9"/>
    </row>
    <row r="69" ht="12.75">
      <c r="B69" s="9"/>
    </row>
    <row r="70" ht="12.75">
      <c r="B70" s="9"/>
    </row>
    <row r="71" ht="12.75">
      <c r="B71" s="9"/>
    </row>
    <row r="72" ht="12.75">
      <c r="B72" s="9"/>
    </row>
    <row r="73" ht="12.75">
      <c r="B73" s="9"/>
    </row>
    <row r="74" ht="12.75">
      <c r="B74" s="9"/>
    </row>
    <row r="75" ht="12.75">
      <c r="B75" s="9"/>
    </row>
    <row r="76" ht="12.75">
      <c r="B76" s="9"/>
    </row>
    <row r="77" ht="12.75">
      <c r="B77" s="9"/>
    </row>
    <row r="78" ht="12.75">
      <c r="B78" s="9"/>
    </row>
    <row r="79" ht="12.75">
      <c r="B79" s="9"/>
    </row>
    <row r="80" ht="12.75">
      <c r="B80" s="9"/>
    </row>
    <row r="81" ht="12.75">
      <c r="B81" s="9"/>
    </row>
    <row r="82" ht="12.75">
      <c r="B82" s="9"/>
    </row>
    <row r="83" ht="12.75">
      <c r="B83" s="9"/>
    </row>
    <row r="84" ht="12.75">
      <c r="B84" s="9"/>
    </row>
    <row r="85" ht="12.75">
      <c r="B85" s="9"/>
    </row>
    <row r="86" ht="12.75">
      <c r="B86" s="9"/>
    </row>
  </sheetData>
  <mergeCells count="3">
    <mergeCell ref="A5:A6"/>
    <mergeCell ref="A29:M29"/>
    <mergeCell ref="A30:M30"/>
  </mergeCells>
  <printOptions horizontalCentered="1"/>
  <pageMargins left="0.75" right="0.75" top="1" bottom="1" header="0.5" footer="0.5"/>
  <pageSetup fitToHeight="1" fitToWidth="1" horizontalDpi="300" verticalDpi="300" orientation="landscape" scale="97" r:id="rId1"/>
</worksheet>
</file>

<file path=xl/worksheets/sheet6.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7.66015625" style="2" customWidth="1"/>
    <col min="2" max="4" width="12.83203125" style="2" customWidth="1"/>
    <col min="5" max="5" width="15.33203125" style="2" customWidth="1"/>
    <col min="6" max="6" width="15" style="2" customWidth="1"/>
    <col min="7" max="16384" width="9.33203125" style="2" customWidth="1"/>
  </cols>
  <sheetData>
    <row r="1" ht="12.75">
      <c r="A1" s="20"/>
    </row>
    <row r="2" spans="1:6" ht="12.75">
      <c r="A2" s="10" t="s">
        <v>67</v>
      </c>
      <c r="B2" s="1"/>
      <c r="C2" s="1"/>
      <c r="D2" s="1"/>
      <c r="E2" s="1"/>
      <c r="F2" s="1"/>
    </row>
    <row r="3" spans="1:6" ht="12.75">
      <c r="A3" s="11" t="s">
        <v>264</v>
      </c>
      <c r="B3" s="1"/>
      <c r="C3" s="1"/>
      <c r="D3" s="1"/>
      <c r="E3" s="1"/>
      <c r="F3" s="1"/>
    </row>
    <row r="4" spans="1:6" ht="12.75">
      <c r="A4" s="10" t="s">
        <v>285</v>
      </c>
      <c r="B4" s="1"/>
      <c r="C4" s="1"/>
      <c r="D4" s="1"/>
      <c r="E4" s="1"/>
      <c r="F4" s="1"/>
    </row>
    <row r="5" spans="1:6" ht="12.75">
      <c r="A5" s="26" t="s">
        <v>176</v>
      </c>
      <c r="B5" s="165" t="s">
        <v>179</v>
      </c>
      <c r="C5" s="31"/>
      <c r="D5" s="31"/>
      <c r="E5" s="31"/>
      <c r="F5" s="32"/>
    </row>
    <row r="6" spans="1:6" ht="12.75">
      <c r="A6" s="166" t="s">
        <v>177</v>
      </c>
      <c r="B6" s="167" t="s">
        <v>104</v>
      </c>
      <c r="C6" s="167" t="s">
        <v>31</v>
      </c>
      <c r="D6" s="167" t="s">
        <v>32</v>
      </c>
      <c r="E6" s="167" t="s">
        <v>201</v>
      </c>
      <c r="F6" s="168" t="s">
        <v>178</v>
      </c>
    </row>
    <row r="7" spans="1:6" ht="15" customHeight="1">
      <c r="A7" s="169" t="s">
        <v>72</v>
      </c>
      <c r="B7" s="118">
        <v>841.7</v>
      </c>
      <c r="C7" s="118">
        <v>863.1</v>
      </c>
      <c r="D7" s="118">
        <v>804</v>
      </c>
      <c r="E7" s="118">
        <v>553.9</v>
      </c>
      <c r="F7" s="118">
        <v>180.3</v>
      </c>
    </row>
    <row r="8" spans="1:6" ht="12.75">
      <c r="A8" s="166" t="s">
        <v>36</v>
      </c>
      <c r="B8" s="12">
        <v>758.6</v>
      </c>
      <c r="C8" s="12">
        <v>522.8</v>
      </c>
      <c r="D8" s="12">
        <v>1725.7</v>
      </c>
      <c r="E8" s="12">
        <v>566.6</v>
      </c>
      <c r="F8" s="12">
        <v>493.9</v>
      </c>
    </row>
    <row r="9" spans="1:6" ht="12.75">
      <c r="A9" s="166" t="s">
        <v>37</v>
      </c>
      <c r="B9" s="12">
        <v>19.4</v>
      </c>
      <c r="C9" s="12">
        <v>16</v>
      </c>
      <c r="D9" s="12">
        <v>31.2</v>
      </c>
      <c r="E9" s="115">
        <v>12.5</v>
      </c>
      <c r="F9" s="115">
        <v>12</v>
      </c>
    </row>
    <row r="10" spans="1:6" ht="12.75">
      <c r="A10" s="166" t="s">
        <v>38</v>
      </c>
      <c r="B10" s="12">
        <v>74.2</v>
      </c>
      <c r="C10" s="12">
        <v>64.2</v>
      </c>
      <c r="D10" s="12">
        <v>122.4</v>
      </c>
      <c r="E10" s="12">
        <v>73.3</v>
      </c>
      <c r="F10" s="12">
        <v>35.4</v>
      </c>
    </row>
    <row r="11" spans="1:6" ht="12.75">
      <c r="A11" s="166" t="s">
        <v>40</v>
      </c>
      <c r="B11" s="12">
        <v>104.2</v>
      </c>
      <c r="C11" s="12">
        <v>86</v>
      </c>
      <c r="D11" s="12">
        <v>199.7</v>
      </c>
      <c r="E11" s="12">
        <v>64.2</v>
      </c>
      <c r="F11" s="12">
        <v>28.2</v>
      </c>
    </row>
    <row r="12" spans="1:6" ht="12.75">
      <c r="A12" s="166" t="s">
        <v>42</v>
      </c>
      <c r="B12" s="12">
        <v>190.1</v>
      </c>
      <c r="C12" s="12">
        <v>167</v>
      </c>
      <c r="D12" s="12">
        <v>326.2</v>
      </c>
      <c r="E12" s="12">
        <v>224.7</v>
      </c>
      <c r="F12" s="12">
        <v>70.8</v>
      </c>
    </row>
    <row r="13" spans="1:6" ht="12.75">
      <c r="A13" s="166" t="s">
        <v>44</v>
      </c>
      <c r="B13" s="12">
        <v>437.8</v>
      </c>
      <c r="C13" s="12">
        <v>375.1</v>
      </c>
      <c r="D13" s="12">
        <v>841.9</v>
      </c>
      <c r="E13" s="12">
        <v>483.4</v>
      </c>
      <c r="F13" s="12">
        <v>208.8</v>
      </c>
    </row>
    <row r="14" spans="1:6" ht="12.75">
      <c r="A14" s="166" t="s">
        <v>46</v>
      </c>
      <c r="B14" s="12">
        <v>912.6</v>
      </c>
      <c r="C14" s="12">
        <v>822.4</v>
      </c>
      <c r="D14" s="12">
        <v>1590.1</v>
      </c>
      <c r="E14" s="12">
        <v>1215.8</v>
      </c>
      <c r="F14" s="12">
        <v>392.6</v>
      </c>
    </row>
    <row r="15" spans="1:6" ht="12.75">
      <c r="A15" s="166" t="s">
        <v>48</v>
      </c>
      <c r="B15" s="12">
        <v>2286.5</v>
      </c>
      <c r="C15" s="12">
        <v>2172.5</v>
      </c>
      <c r="D15" s="12">
        <v>3203.6</v>
      </c>
      <c r="E15" s="12">
        <v>3671.1</v>
      </c>
      <c r="F15" s="12">
        <v>1012.3</v>
      </c>
    </row>
    <row r="16" spans="1:6" ht="12.75">
      <c r="A16" s="166" t="s">
        <v>50</v>
      </c>
      <c r="B16" s="12">
        <v>5391.9</v>
      </c>
      <c r="C16" s="12">
        <v>5305.2</v>
      </c>
      <c r="D16" s="12">
        <v>6102.7</v>
      </c>
      <c r="E16" s="12">
        <v>6741.6</v>
      </c>
      <c r="F16" s="12">
        <v>2571.7</v>
      </c>
    </row>
    <row r="17" spans="1:6" ht="13.5" customHeight="1">
      <c r="A17" s="166" t="s">
        <v>52</v>
      </c>
      <c r="B17" s="12">
        <v>13602.8</v>
      </c>
      <c r="C17" s="12">
        <v>13695.5</v>
      </c>
      <c r="D17" s="12">
        <v>12654.4</v>
      </c>
      <c r="E17" s="12">
        <v>10576.9</v>
      </c>
      <c r="F17" s="12">
        <v>6637.2</v>
      </c>
    </row>
    <row r="18" spans="1:6" ht="25.5">
      <c r="A18" s="172" t="s">
        <v>213</v>
      </c>
      <c r="B18" s="173">
        <v>812.2</v>
      </c>
      <c r="C18" s="173">
        <v>774.3</v>
      </c>
      <c r="D18" s="173">
        <v>1059.4</v>
      </c>
      <c r="E18" s="173">
        <v>947.3</v>
      </c>
      <c r="F18" s="173">
        <v>377.8</v>
      </c>
    </row>
    <row r="19" spans="1:6" ht="99.75" customHeight="1">
      <c r="A19" s="207" t="s">
        <v>219</v>
      </c>
      <c r="B19" s="203"/>
      <c r="C19" s="203"/>
      <c r="D19" s="203"/>
      <c r="E19" s="203"/>
      <c r="F19" s="203"/>
    </row>
    <row r="20" spans="1:6" ht="40.5" customHeight="1">
      <c r="A20" s="208" t="s">
        <v>214</v>
      </c>
      <c r="B20" s="205"/>
      <c r="C20" s="205"/>
      <c r="D20" s="205"/>
      <c r="E20" s="205"/>
      <c r="F20" s="205"/>
    </row>
    <row r="21" spans="1:6" ht="26.25" customHeight="1">
      <c r="A21" s="209" t="s">
        <v>286</v>
      </c>
      <c r="B21" s="210"/>
      <c r="C21" s="210"/>
      <c r="D21" s="210"/>
      <c r="E21" s="210"/>
      <c r="F21" s="210"/>
    </row>
    <row r="22" ht="12.75">
      <c r="A22" s="5"/>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8" style="2" customWidth="1"/>
    <col min="2" max="4" width="12.83203125" style="2" customWidth="1"/>
    <col min="5" max="6" width="16.83203125" style="2" customWidth="1"/>
    <col min="7" max="16384" width="9.33203125" style="2" customWidth="1"/>
  </cols>
  <sheetData>
    <row r="1" ht="12.75">
      <c r="A1" s="20"/>
    </row>
    <row r="2" spans="1:6" ht="12.75">
      <c r="A2" s="10" t="s">
        <v>73</v>
      </c>
      <c r="B2" s="1"/>
      <c r="C2" s="1"/>
      <c r="D2" s="1"/>
      <c r="E2" s="1"/>
      <c r="F2" s="1"/>
    </row>
    <row r="3" spans="1:6" ht="12.75">
      <c r="A3" s="11" t="s">
        <v>264</v>
      </c>
      <c r="B3" s="1"/>
      <c r="C3" s="1"/>
      <c r="D3" s="1"/>
      <c r="E3" s="1"/>
      <c r="F3" s="1"/>
    </row>
    <row r="4" spans="1:6" ht="12.75">
      <c r="A4" s="10" t="s">
        <v>288</v>
      </c>
      <c r="B4" s="1"/>
      <c r="C4" s="1"/>
      <c r="D4" s="1"/>
      <c r="E4" s="1"/>
      <c r="F4" s="1"/>
    </row>
    <row r="5" spans="1:6" ht="12.75">
      <c r="A5" s="26" t="s">
        <v>176</v>
      </c>
      <c r="B5" s="165" t="s">
        <v>179</v>
      </c>
      <c r="C5" s="31"/>
      <c r="D5" s="31"/>
      <c r="E5" s="31"/>
      <c r="F5" s="32"/>
    </row>
    <row r="6" spans="1:6" ht="12.75">
      <c r="A6" s="166" t="s">
        <v>177</v>
      </c>
      <c r="B6" s="167" t="s">
        <v>104</v>
      </c>
      <c r="C6" s="167" t="s">
        <v>31</v>
      </c>
      <c r="D6" s="167" t="s">
        <v>32</v>
      </c>
      <c r="E6" s="167" t="s">
        <v>201</v>
      </c>
      <c r="F6" s="168" t="s">
        <v>178</v>
      </c>
    </row>
    <row r="7" spans="1:6" ht="15" customHeight="1">
      <c r="A7" s="169" t="s">
        <v>72</v>
      </c>
      <c r="B7" s="118">
        <v>836.4</v>
      </c>
      <c r="C7" s="118">
        <v>842.9</v>
      </c>
      <c r="D7" s="118">
        <v>871.7</v>
      </c>
      <c r="E7" s="118">
        <v>615</v>
      </c>
      <c r="F7" s="118">
        <v>195.9</v>
      </c>
    </row>
    <row r="8" spans="1:6" ht="12.75">
      <c r="A8" s="166" t="s">
        <v>36</v>
      </c>
      <c r="B8" s="170">
        <v>832.7</v>
      </c>
      <c r="C8" s="170">
        <v>581.3</v>
      </c>
      <c r="D8" s="170">
        <v>1855.6</v>
      </c>
      <c r="E8" s="171">
        <v>1092.9</v>
      </c>
      <c r="F8" s="171">
        <v>582.4</v>
      </c>
    </row>
    <row r="9" spans="1:6" ht="12.75">
      <c r="A9" s="166" t="s">
        <v>37</v>
      </c>
      <c r="B9" s="170">
        <v>19.3</v>
      </c>
      <c r="C9" s="170">
        <v>18</v>
      </c>
      <c r="D9" s="170">
        <v>23.4</v>
      </c>
      <c r="E9" s="171">
        <v>12.4</v>
      </c>
      <c r="F9" s="171">
        <v>11.7</v>
      </c>
    </row>
    <row r="10" spans="1:6" ht="12.75">
      <c r="A10" s="166" t="s">
        <v>38</v>
      </c>
      <c r="B10" s="170">
        <v>105.1</v>
      </c>
      <c r="C10" s="170">
        <v>90.7</v>
      </c>
      <c r="D10" s="170">
        <v>175.3</v>
      </c>
      <c r="E10" s="171">
        <v>101</v>
      </c>
      <c r="F10" s="171">
        <v>41</v>
      </c>
    </row>
    <row r="11" spans="1:6" ht="12.75">
      <c r="A11" s="166" t="s">
        <v>40</v>
      </c>
      <c r="B11" s="170">
        <v>142</v>
      </c>
      <c r="C11" s="170">
        <v>115.2</v>
      </c>
      <c r="D11" s="170">
        <v>295.1</v>
      </c>
      <c r="E11" s="171">
        <v>53.5</v>
      </c>
      <c r="F11" s="171">
        <v>33.8</v>
      </c>
    </row>
    <row r="12" spans="1:6" ht="12.75">
      <c r="A12" s="166" t="s">
        <v>42</v>
      </c>
      <c r="B12" s="170">
        <v>238</v>
      </c>
      <c r="C12" s="170">
        <v>210.9</v>
      </c>
      <c r="D12" s="170">
        <v>409.6</v>
      </c>
      <c r="E12" s="171">
        <v>257.8</v>
      </c>
      <c r="F12" s="171">
        <v>96.3</v>
      </c>
    </row>
    <row r="13" spans="1:6" ht="12.75">
      <c r="A13" s="166" t="s">
        <v>44</v>
      </c>
      <c r="B13" s="170">
        <v>555.5</v>
      </c>
      <c r="C13" s="170">
        <v>480.9</v>
      </c>
      <c r="D13" s="170">
        <v>1080.1</v>
      </c>
      <c r="E13" s="171">
        <v>603.4</v>
      </c>
      <c r="F13" s="171">
        <v>247.5</v>
      </c>
    </row>
    <row r="14" spans="1:6" ht="12.75">
      <c r="A14" s="166" t="s">
        <v>46</v>
      </c>
      <c r="B14" s="170">
        <v>1107</v>
      </c>
      <c r="C14" s="170">
        <v>992.9</v>
      </c>
      <c r="D14" s="170">
        <v>2036.4</v>
      </c>
      <c r="E14" s="171">
        <v>1764.3</v>
      </c>
      <c r="F14" s="171">
        <v>462.5</v>
      </c>
    </row>
    <row r="15" spans="1:6" ht="12.75">
      <c r="A15" s="166" t="s">
        <v>48</v>
      </c>
      <c r="B15" s="170">
        <v>2765.9</v>
      </c>
      <c r="C15" s="170">
        <v>2614.6</v>
      </c>
      <c r="D15" s="170">
        <v>4145.2</v>
      </c>
      <c r="E15" s="171">
        <v>4322</v>
      </c>
      <c r="F15" s="171">
        <v>1189.8</v>
      </c>
    </row>
    <row r="16" spans="1:6" ht="12.75">
      <c r="A16" s="166" t="s">
        <v>50</v>
      </c>
      <c r="B16" s="170">
        <v>6447.5</v>
      </c>
      <c r="C16" s="170">
        <v>6325.7</v>
      </c>
      <c r="D16" s="170">
        <v>7494</v>
      </c>
      <c r="E16" s="171">
        <v>8551.5</v>
      </c>
      <c r="F16" s="171">
        <v>2791</v>
      </c>
    </row>
    <row r="17" spans="1:6" ht="12.75">
      <c r="A17" s="166" t="s">
        <v>52</v>
      </c>
      <c r="B17" s="170">
        <v>15185.5</v>
      </c>
      <c r="C17" s="170">
        <v>15335.6</v>
      </c>
      <c r="D17" s="170">
        <v>13826.2</v>
      </c>
      <c r="E17" s="171">
        <v>9790.2</v>
      </c>
      <c r="F17" s="171">
        <v>8259.6</v>
      </c>
    </row>
    <row r="18" spans="1:6" ht="25.5">
      <c r="A18" s="172" t="s">
        <v>213</v>
      </c>
      <c r="B18" s="118">
        <v>966.7</v>
      </c>
      <c r="C18" s="118">
        <v>919.8</v>
      </c>
      <c r="D18" s="118">
        <v>1307</v>
      </c>
      <c r="E18" s="118">
        <v>1138.9</v>
      </c>
      <c r="F18" s="118">
        <v>442.6</v>
      </c>
    </row>
    <row r="19" spans="1:6" ht="94.5" customHeight="1">
      <c r="A19" s="207" t="s">
        <v>219</v>
      </c>
      <c r="B19" s="203"/>
      <c r="C19" s="203"/>
      <c r="D19" s="203"/>
      <c r="E19" s="203"/>
      <c r="F19" s="203"/>
    </row>
    <row r="20" spans="1:6" ht="34.5" customHeight="1">
      <c r="A20" s="208" t="s">
        <v>214</v>
      </c>
      <c r="B20" s="205"/>
      <c r="C20" s="205"/>
      <c r="D20" s="205"/>
      <c r="E20" s="205"/>
      <c r="F20" s="205"/>
    </row>
    <row r="21" spans="1:6" ht="24.75" customHeight="1">
      <c r="A21" s="209" t="s">
        <v>286</v>
      </c>
      <c r="B21" s="210"/>
      <c r="C21" s="210"/>
      <c r="D21" s="210"/>
      <c r="E21" s="210"/>
      <c r="F21" s="210"/>
    </row>
    <row r="22" ht="12.75">
      <c r="A22" s="5"/>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33203125" defaultRowHeight="12.75"/>
  <cols>
    <col min="1" max="1" width="17.5" style="2" customWidth="1"/>
    <col min="2" max="4" width="12.83203125" style="2" customWidth="1"/>
    <col min="5" max="6" width="16.83203125" style="2" customWidth="1"/>
    <col min="7" max="16384" width="9.33203125" style="2" customWidth="1"/>
  </cols>
  <sheetData>
    <row r="1" ht="12.75">
      <c r="A1" s="20"/>
    </row>
    <row r="2" spans="1:6" ht="12.75">
      <c r="A2" s="10" t="s">
        <v>74</v>
      </c>
      <c r="B2" s="1"/>
      <c r="C2" s="1"/>
      <c r="D2" s="10"/>
      <c r="E2" s="1"/>
      <c r="F2" s="1"/>
    </row>
    <row r="3" spans="1:6" ht="12.75">
      <c r="A3" s="11" t="s">
        <v>264</v>
      </c>
      <c r="B3" s="1"/>
      <c r="C3" s="1"/>
      <c r="D3" s="10"/>
      <c r="E3" s="1"/>
      <c r="F3" s="1"/>
    </row>
    <row r="4" spans="1:6" ht="12.75">
      <c r="A4" s="10" t="s">
        <v>287</v>
      </c>
      <c r="B4" s="1"/>
      <c r="C4" s="1"/>
      <c r="D4" s="10"/>
      <c r="E4" s="1"/>
      <c r="F4" s="1"/>
    </row>
    <row r="5" spans="1:6" ht="12.75">
      <c r="A5" s="26" t="s">
        <v>176</v>
      </c>
      <c r="B5" s="165" t="s">
        <v>179</v>
      </c>
      <c r="C5" s="31"/>
      <c r="D5" s="31"/>
      <c r="E5" s="31"/>
      <c r="F5" s="32"/>
    </row>
    <row r="6" spans="1:6" ht="12.75">
      <c r="A6" s="166" t="s">
        <v>177</v>
      </c>
      <c r="B6" s="167" t="s">
        <v>104</v>
      </c>
      <c r="C6" s="167" t="s">
        <v>31</v>
      </c>
      <c r="D6" s="167" t="s">
        <v>32</v>
      </c>
      <c r="E6" s="167" t="s">
        <v>201</v>
      </c>
      <c r="F6" s="168" t="s">
        <v>178</v>
      </c>
    </row>
    <row r="7" spans="1:6" ht="15" customHeight="1">
      <c r="A7" s="169" t="s">
        <v>72</v>
      </c>
      <c r="B7" s="118">
        <v>846.8</v>
      </c>
      <c r="C7" s="118">
        <v>882.9</v>
      </c>
      <c r="D7" s="118">
        <v>742.8</v>
      </c>
      <c r="E7" s="118">
        <v>493.6</v>
      </c>
      <c r="F7" s="118">
        <v>164.8</v>
      </c>
    </row>
    <row r="8" spans="1:6" ht="12.75">
      <c r="A8" s="166" t="s">
        <v>36</v>
      </c>
      <c r="B8" s="170">
        <v>677.5</v>
      </c>
      <c r="C8" s="170">
        <v>461.1</v>
      </c>
      <c r="D8" s="170">
        <v>1573.8</v>
      </c>
      <c r="E8" s="171">
        <v>0</v>
      </c>
      <c r="F8" s="171">
        <v>399.5</v>
      </c>
    </row>
    <row r="9" spans="1:6" ht="12.75">
      <c r="A9" s="166" t="s">
        <v>37</v>
      </c>
      <c r="B9" s="170">
        <v>19.5</v>
      </c>
      <c r="C9" s="170">
        <v>14</v>
      </c>
      <c r="D9" s="170">
        <v>39.1</v>
      </c>
      <c r="E9" s="171">
        <v>12.6</v>
      </c>
      <c r="F9" s="171">
        <v>12.2</v>
      </c>
    </row>
    <row r="10" spans="1:6" ht="12.75">
      <c r="A10" s="166" t="s">
        <v>38</v>
      </c>
      <c r="B10" s="170">
        <v>42.1</v>
      </c>
      <c r="C10" s="170">
        <v>36.2</v>
      </c>
      <c r="D10" s="170">
        <v>69.7</v>
      </c>
      <c r="E10" s="171">
        <v>44.7</v>
      </c>
      <c r="F10" s="171">
        <v>29.7</v>
      </c>
    </row>
    <row r="11" spans="1:6" ht="12.75">
      <c r="A11" s="166" t="s">
        <v>40</v>
      </c>
      <c r="B11" s="170">
        <v>65.9</v>
      </c>
      <c r="C11" s="170">
        <v>55.6</v>
      </c>
      <c r="D11" s="170">
        <v>114.1</v>
      </c>
      <c r="E11" s="171">
        <v>75.6</v>
      </c>
      <c r="F11" s="171">
        <v>22.6</v>
      </c>
    </row>
    <row r="12" spans="1:6" ht="12.75">
      <c r="A12" s="166" t="s">
        <v>42</v>
      </c>
      <c r="B12" s="170">
        <v>142.5</v>
      </c>
      <c r="C12" s="170">
        <v>122.2</v>
      </c>
      <c r="D12" s="170">
        <v>254.2</v>
      </c>
      <c r="E12" s="171">
        <v>191.3</v>
      </c>
      <c r="F12" s="171">
        <v>43.8</v>
      </c>
    </row>
    <row r="13" spans="1:6" ht="12.75">
      <c r="A13" s="166" t="s">
        <v>44</v>
      </c>
      <c r="B13" s="170">
        <v>323.3</v>
      </c>
      <c r="C13" s="170">
        <v>269.6</v>
      </c>
      <c r="D13" s="170">
        <v>643.8</v>
      </c>
      <c r="E13" s="171">
        <v>372.3</v>
      </c>
      <c r="F13" s="171">
        <v>172.4</v>
      </c>
    </row>
    <row r="14" spans="1:6" ht="12.75">
      <c r="A14" s="166" t="s">
        <v>46</v>
      </c>
      <c r="B14" s="170">
        <v>728.7</v>
      </c>
      <c r="C14" s="170">
        <v>657.6</v>
      </c>
      <c r="D14" s="170">
        <v>1228</v>
      </c>
      <c r="E14" s="171">
        <v>698.6</v>
      </c>
      <c r="F14" s="171">
        <v>328.8</v>
      </c>
    </row>
    <row r="15" spans="1:6" ht="12.75">
      <c r="A15" s="166" t="s">
        <v>48</v>
      </c>
      <c r="B15" s="170">
        <v>1893.8</v>
      </c>
      <c r="C15" s="170">
        <v>1803.2</v>
      </c>
      <c r="D15" s="170">
        <v>2558.8</v>
      </c>
      <c r="E15" s="171">
        <v>3135.9</v>
      </c>
      <c r="F15" s="171">
        <v>855.5</v>
      </c>
    </row>
    <row r="16" spans="1:6" ht="12.75">
      <c r="A16" s="166" t="s">
        <v>50</v>
      </c>
      <c r="B16" s="170">
        <v>4665.2</v>
      </c>
      <c r="C16" s="170">
        <v>4596.7</v>
      </c>
      <c r="D16" s="170">
        <v>5223.4</v>
      </c>
      <c r="E16" s="171">
        <v>5522.9</v>
      </c>
      <c r="F16" s="171">
        <v>2403.3</v>
      </c>
    </row>
    <row r="17" spans="1:6" ht="12.75">
      <c r="A17" s="166" t="s">
        <v>52</v>
      </c>
      <c r="B17" s="170">
        <v>12919.8</v>
      </c>
      <c r="C17" s="170">
        <v>12993.7</v>
      </c>
      <c r="D17" s="170">
        <v>12116.6</v>
      </c>
      <c r="E17" s="171">
        <v>10989</v>
      </c>
      <c r="F17" s="171">
        <v>5663.7</v>
      </c>
    </row>
    <row r="18" spans="1:6" ht="25.5">
      <c r="A18" s="172" t="s">
        <v>213</v>
      </c>
      <c r="B18" s="118">
        <v>693.1</v>
      </c>
      <c r="C18" s="118">
        <v>662.1</v>
      </c>
      <c r="D18" s="118">
        <v>879.9</v>
      </c>
      <c r="E18" s="118">
        <v>786.4</v>
      </c>
      <c r="F18" s="118">
        <v>327.2</v>
      </c>
    </row>
    <row r="19" spans="1:6" ht="99" customHeight="1">
      <c r="A19" s="207" t="s">
        <v>219</v>
      </c>
      <c r="B19" s="203"/>
      <c r="C19" s="203"/>
      <c r="D19" s="203"/>
      <c r="E19" s="203"/>
      <c r="F19" s="203"/>
    </row>
    <row r="20" spans="1:6" ht="41.25" customHeight="1">
      <c r="A20" s="208" t="s">
        <v>214</v>
      </c>
      <c r="B20" s="205"/>
      <c r="C20" s="205"/>
      <c r="D20" s="205"/>
      <c r="E20" s="205"/>
      <c r="F20" s="205"/>
    </row>
    <row r="21" spans="1:6" ht="25.5" customHeight="1">
      <c r="A21" s="209" t="s">
        <v>286</v>
      </c>
      <c r="B21" s="210"/>
      <c r="C21" s="210"/>
      <c r="D21" s="210"/>
      <c r="E21" s="210"/>
      <c r="F21" s="210"/>
    </row>
    <row r="22" ht="12.75">
      <c r="A22" s="5"/>
    </row>
  </sheetData>
  <mergeCells count="3">
    <mergeCell ref="A19:F19"/>
    <mergeCell ref="A20:F20"/>
    <mergeCell ref="A21:F21"/>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5"/>
  <sheetViews>
    <sheetView workbookViewId="0" topLeftCell="A1">
      <selection activeCell="A1" sqref="A1"/>
    </sheetView>
  </sheetViews>
  <sheetFormatPr defaultColWidth="9.33203125" defaultRowHeight="12.75"/>
  <cols>
    <col min="1" max="1" width="16.83203125" style="2" customWidth="1"/>
    <col min="2" max="3" width="12.83203125" style="2" customWidth="1"/>
    <col min="4" max="4" width="15.5" style="2" customWidth="1"/>
    <col min="5" max="5" width="12.83203125" style="2" customWidth="1"/>
    <col min="6" max="16384" width="9.33203125" style="2" customWidth="1"/>
  </cols>
  <sheetData>
    <row r="1" ht="12.75">
      <c r="A1" s="20"/>
    </row>
    <row r="2" spans="1:5" ht="12.75">
      <c r="A2" s="71" t="s">
        <v>75</v>
      </c>
      <c r="B2" s="1"/>
      <c r="C2" s="1"/>
      <c r="D2" s="1"/>
      <c r="E2" s="1"/>
    </row>
    <row r="3" spans="1:5" ht="12.75">
      <c r="A3" s="72" t="s">
        <v>265</v>
      </c>
      <c r="B3" s="1"/>
      <c r="C3" s="1"/>
      <c r="D3" s="1"/>
      <c r="E3" s="1"/>
    </row>
    <row r="4" spans="1:5" ht="12.75">
      <c r="A4" s="71" t="s">
        <v>315</v>
      </c>
      <c r="B4" s="1"/>
      <c r="C4" s="1"/>
      <c r="D4" s="1"/>
      <c r="E4" s="1"/>
    </row>
    <row r="5" spans="1:5" ht="12.75">
      <c r="A5" s="71" t="s">
        <v>316</v>
      </c>
      <c r="B5" s="1"/>
      <c r="C5" s="1"/>
      <c r="D5" s="1"/>
      <c r="E5" s="1"/>
    </row>
    <row r="6" spans="1:5" ht="12.75">
      <c r="A6" s="108" t="s">
        <v>180</v>
      </c>
      <c r="B6" s="24"/>
      <c r="C6" s="174" t="s">
        <v>192</v>
      </c>
      <c r="D6" s="109" t="s">
        <v>133</v>
      </c>
      <c r="E6" s="24"/>
    </row>
    <row r="7" spans="1:5" ht="12.75">
      <c r="A7" s="78" t="s">
        <v>128</v>
      </c>
      <c r="B7" s="150" t="s">
        <v>129</v>
      </c>
      <c r="C7" s="149"/>
      <c r="D7" s="78" t="s">
        <v>128</v>
      </c>
      <c r="E7" s="80" t="s">
        <v>129</v>
      </c>
    </row>
    <row r="8" spans="1:5" ht="12.75">
      <c r="A8" s="156">
        <v>47.6</v>
      </c>
      <c r="B8" s="157">
        <v>50.6</v>
      </c>
      <c r="C8" s="76" t="s">
        <v>76</v>
      </c>
      <c r="D8" s="157">
        <v>53.4</v>
      </c>
      <c r="E8" s="156">
        <v>55.1</v>
      </c>
    </row>
    <row r="9" spans="1:5" ht="12.75">
      <c r="A9" s="156">
        <v>48.4</v>
      </c>
      <c r="B9" s="157">
        <v>51.8</v>
      </c>
      <c r="C9" s="76" t="s">
        <v>77</v>
      </c>
      <c r="D9" s="157">
        <v>53.9</v>
      </c>
      <c r="E9" s="156">
        <v>56.2</v>
      </c>
    </row>
    <row r="10" spans="1:5" ht="12.75">
      <c r="A10" s="156">
        <v>53.6</v>
      </c>
      <c r="B10" s="157">
        <v>54.6</v>
      </c>
      <c r="C10" s="76" t="s">
        <v>78</v>
      </c>
      <c r="D10" s="158" t="s">
        <v>79</v>
      </c>
      <c r="E10" s="159" t="s">
        <v>80</v>
      </c>
    </row>
    <row r="11" spans="1:5" ht="12.75">
      <c r="A11" s="156">
        <v>58.1</v>
      </c>
      <c r="B11" s="157">
        <v>61.6</v>
      </c>
      <c r="C11" s="76" t="s">
        <v>81</v>
      </c>
      <c r="D11" s="158" t="s">
        <v>82</v>
      </c>
      <c r="E11" s="159" t="s">
        <v>83</v>
      </c>
    </row>
    <row r="12" spans="1:5" ht="12.75">
      <c r="A12" s="156">
        <v>60.8</v>
      </c>
      <c r="B12" s="157">
        <v>65.2</v>
      </c>
      <c r="C12" s="76" t="s">
        <v>84</v>
      </c>
      <c r="D12" s="158" t="s">
        <v>85</v>
      </c>
      <c r="E12" s="159" t="s">
        <v>86</v>
      </c>
    </row>
    <row r="13" spans="1:5" ht="12.75">
      <c r="A13" s="156">
        <v>65.6</v>
      </c>
      <c r="B13" s="157">
        <v>71.1</v>
      </c>
      <c r="C13" s="76" t="s">
        <v>87</v>
      </c>
      <c r="D13" s="157">
        <v>65.7</v>
      </c>
      <c r="E13" s="156">
        <v>71.2</v>
      </c>
    </row>
    <row r="14" spans="1:5" ht="12.75">
      <c r="A14" s="156">
        <v>66.6</v>
      </c>
      <c r="B14" s="157">
        <v>73.1</v>
      </c>
      <c r="C14" s="76" t="s">
        <v>88</v>
      </c>
      <c r="D14" s="157">
        <v>67.1</v>
      </c>
      <c r="E14" s="156">
        <v>73.3</v>
      </c>
    </row>
    <row r="15" spans="1:5" ht="12.75">
      <c r="A15" s="156">
        <v>67.1</v>
      </c>
      <c r="B15" s="157">
        <v>74.7</v>
      </c>
      <c r="C15" s="76" t="s">
        <v>13</v>
      </c>
      <c r="D15" s="157">
        <v>67.2</v>
      </c>
      <c r="E15" s="156">
        <v>74.6</v>
      </c>
    </row>
    <row r="16" spans="1:5" ht="12.75">
      <c r="A16" s="156">
        <v>68.8</v>
      </c>
      <c r="B16" s="157">
        <v>76.6</v>
      </c>
      <c r="C16" s="76" t="s">
        <v>14</v>
      </c>
      <c r="D16" s="157">
        <v>68.5</v>
      </c>
      <c r="E16" s="156">
        <v>75.7</v>
      </c>
    </row>
    <row r="17" spans="1:5" ht="12.75">
      <c r="A17" s="156">
        <v>70</v>
      </c>
      <c r="B17" s="157">
        <v>77.4</v>
      </c>
      <c r="C17" s="76" t="s">
        <v>15</v>
      </c>
      <c r="D17" s="157">
        <v>70</v>
      </c>
      <c r="E17" s="156">
        <v>76.9</v>
      </c>
    </row>
    <row r="18" spans="1:5" ht="12.75">
      <c r="A18" s="156" t="s">
        <v>89</v>
      </c>
      <c r="B18" s="157" t="s">
        <v>90</v>
      </c>
      <c r="C18" s="76" t="s">
        <v>21</v>
      </c>
      <c r="D18" s="157">
        <v>71.8</v>
      </c>
      <c r="E18" s="156">
        <v>78.1</v>
      </c>
    </row>
    <row r="19" spans="1:5" ht="12.75">
      <c r="A19" s="156" t="s">
        <v>91</v>
      </c>
      <c r="B19" s="157" t="s">
        <v>92</v>
      </c>
      <c r="C19" s="76" t="s">
        <v>22</v>
      </c>
      <c r="D19" s="157">
        <v>71.8</v>
      </c>
      <c r="E19" s="156">
        <v>78.1</v>
      </c>
    </row>
    <row r="20" spans="1:5" ht="12.75">
      <c r="A20" s="156">
        <v>72.3</v>
      </c>
      <c r="B20" s="157">
        <v>79.1</v>
      </c>
      <c r="C20" s="76" t="s">
        <v>23</v>
      </c>
      <c r="D20" s="157">
        <v>72.2</v>
      </c>
      <c r="E20" s="156">
        <v>78.5</v>
      </c>
    </row>
    <row r="21" spans="1:5" ht="12.75">
      <c r="A21" s="156">
        <v>72.2</v>
      </c>
      <c r="B21" s="157">
        <v>78.8</v>
      </c>
      <c r="C21" s="76" t="s">
        <v>24</v>
      </c>
      <c r="D21" s="157">
        <v>71.2</v>
      </c>
      <c r="E21" s="160">
        <v>78.3</v>
      </c>
    </row>
    <row r="22" spans="1:5" ht="12.75">
      <c r="A22" s="156">
        <v>72.4</v>
      </c>
      <c r="B22" s="157">
        <v>79</v>
      </c>
      <c r="C22" s="76">
        <v>1994</v>
      </c>
      <c r="D22" s="161">
        <v>72.3</v>
      </c>
      <c r="E22" s="162">
        <v>78.4</v>
      </c>
    </row>
    <row r="23" spans="1:5" ht="12.75">
      <c r="A23" s="159">
        <v>72.5</v>
      </c>
      <c r="B23" s="158">
        <v>78.9</v>
      </c>
      <c r="C23" s="76">
        <v>1995</v>
      </c>
      <c r="D23" s="13">
        <v>72.6</v>
      </c>
      <c r="E23" s="162">
        <v>78.5</v>
      </c>
    </row>
    <row r="24" spans="1:5" ht="12.75">
      <c r="A24" s="159">
        <v>73.1</v>
      </c>
      <c r="B24" s="158">
        <v>79.1</v>
      </c>
      <c r="C24" s="76">
        <v>1996</v>
      </c>
      <c r="D24" s="13">
        <v>73</v>
      </c>
      <c r="E24" s="162">
        <v>78.7</v>
      </c>
    </row>
    <row r="25" spans="1:5" ht="12.75">
      <c r="A25" s="159">
        <v>73.6</v>
      </c>
      <c r="B25" s="158">
        <v>79.4</v>
      </c>
      <c r="C25" s="76">
        <v>1997</v>
      </c>
      <c r="D25" s="13">
        <v>73.3</v>
      </c>
      <c r="E25" s="162">
        <v>78.9</v>
      </c>
    </row>
    <row r="26" spans="1:5" ht="12.75">
      <c r="A26" s="159">
        <v>73.8</v>
      </c>
      <c r="B26" s="158">
        <v>79.5</v>
      </c>
      <c r="C26" s="76">
        <v>1998</v>
      </c>
      <c r="D26" s="13">
        <v>73.3</v>
      </c>
      <c r="E26" s="162">
        <v>78.9</v>
      </c>
    </row>
    <row r="27" spans="1:5" ht="12.75">
      <c r="A27" s="159">
        <v>73.9</v>
      </c>
      <c r="B27" s="158">
        <v>79.4</v>
      </c>
      <c r="C27" s="76">
        <v>1999</v>
      </c>
      <c r="D27" s="13">
        <v>73.4</v>
      </c>
      <c r="E27" s="162">
        <v>78.8</v>
      </c>
    </row>
    <row r="28" spans="1:5" ht="12.75">
      <c r="A28" s="156">
        <v>74.1</v>
      </c>
      <c r="B28" s="156">
        <v>79.5</v>
      </c>
      <c r="C28" s="76">
        <v>2000</v>
      </c>
      <c r="D28" s="162">
        <v>73.7</v>
      </c>
      <c r="E28" s="162">
        <v>78.8</v>
      </c>
    </row>
    <row r="29" spans="1:5" ht="12.75">
      <c r="A29" s="156">
        <v>74.4</v>
      </c>
      <c r="B29" s="156">
        <v>79.8</v>
      </c>
      <c r="C29" s="76">
        <v>2001</v>
      </c>
      <c r="D29" s="162">
        <v>74</v>
      </c>
      <c r="E29" s="162">
        <v>79.1</v>
      </c>
    </row>
    <row r="30" spans="1:5" ht="12.75">
      <c r="A30" s="156">
        <v>74.5</v>
      </c>
      <c r="B30" s="156">
        <v>79.9</v>
      </c>
      <c r="C30" s="76">
        <v>2002</v>
      </c>
      <c r="D30" s="162">
        <v>74.1</v>
      </c>
      <c r="E30" s="162">
        <v>79</v>
      </c>
    </row>
    <row r="31" spans="1:5" ht="12.75">
      <c r="A31" s="156">
        <v>74.8</v>
      </c>
      <c r="B31" s="156">
        <v>80.1</v>
      </c>
      <c r="C31" s="76">
        <v>2003</v>
      </c>
      <c r="D31" s="162">
        <v>74.3</v>
      </c>
      <c r="E31" s="162">
        <v>79.3</v>
      </c>
    </row>
    <row r="32" spans="1:5" ht="12.75">
      <c r="A32" s="156" t="s">
        <v>29</v>
      </c>
      <c r="B32" s="156" t="s">
        <v>29</v>
      </c>
      <c r="C32" s="76">
        <v>2004</v>
      </c>
      <c r="D32" s="162">
        <v>74.7</v>
      </c>
      <c r="E32" s="162">
        <v>79.5</v>
      </c>
    </row>
    <row r="33" spans="1:5" ht="12.75">
      <c r="A33" s="163"/>
      <c r="B33" s="163"/>
      <c r="C33" s="78"/>
      <c r="D33" s="164"/>
      <c r="E33" s="164"/>
    </row>
    <row r="34" spans="1:5" ht="12.75">
      <c r="A34" s="211" t="s">
        <v>202</v>
      </c>
      <c r="B34" s="203"/>
      <c r="C34" s="203"/>
      <c r="D34" s="203"/>
      <c r="E34" s="203"/>
    </row>
    <row r="35" spans="1:5" ht="45.75" customHeight="1">
      <c r="A35" s="204" t="s">
        <v>350</v>
      </c>
      <c r="B35" s="205"/>
      <c r="C35" s="205"/>
      <c r="D35" s="205"/>
      <c r="E35" s="205"/>
    </row>
  </sheetData>
  <mergeCells count="3">
    <mergeCell ref="C6:C7"/>
    <mergeCell ref="A34:E34"/>
    <mergeCell ref="A35:E35"/>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Glenn Radford</cp:lastModifiedBy>
  <cp:lastPrinted>2006-01-24T14:31:50Z</cp:lastPrinted>
  <dcterms:created xsi:type="dcterms:W3CDTF">1999-10-11T17:35:34Z</dcterms:created>
  <dcterms:modified xsi:type="dcterms:W3CDTF">2006-10-05T12:53:36Z</dcterms:modified>
  <cp:category/>
  <cp:version/>
  <cp:contentType/>
  <cp:contentStatus/>
</cp:coreProperties>
</file>