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Figure 4.1" sheetId="2" r:id="rId2"/>
    <sheet name="Table 1" sheetId="3" r:id="rId3"/>
    <sheet name="Table 2" sheetId="4" r:id="rId4"/>
    <sheet name="Table 3" sheetId="5" r:id="rId5"/>
    <sheet name="Table 4" sheetId="6" r:id="rId6"/>
    <sheet name="Table 7"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 18" sheetId="15" r:id="rId15"/>
    <sheet name="Table 19" sheetId="16" r:id="rId16"/>
    <sheet name="Table 20" sheetId="17" r:id="rId17"/>
    <sheet name="Table 21" sheetId="18" r:id="rId18"/>
    <sheet name="Table 22" sheetId="19" r:id="rId19"/>
    <sheet name="Table 23" sheetId="20" r:id="rId20"/>
    <sheet name="Table 24" sheetId="21" r:id="rId21"/>
    <sheet name="Table 25" sheetId="22" r:id="rId22"/>
    <sheet name="Table 26" sheetId="23" r:id="rId23"/>
    <sheet name="Table 27" sheetId="24" r:id="rId24"/>
    <sheet name="Table 28" sheetId="25" r:id="rId25"/>
    <sheet name="Table 29" sheetId="26" r:id="rId26"/>
    <sheet name="Table 30" sheetId="27" r:id="rId27"/>
    <sheet name="Table 31" sheetId="28" r:id="rId28"/>
    <sheet name="Table 32" sheetId="29" r:id="rId29"/>
    <sheet name="Table 33" sheetId="30" r:id="rId30"/>
    <sheet name="Table 34" sheetId="31" r:id="rId31"/>
    <sheet name="Table 35" sheetId="32" r:id="rId32"/>
    <sheet name="Table 36" sheetId="33" r:id="rId33"/>
    <sheet name="Table 37" sheetId="34" r:id="rId34"/>
    <sheet name="Table 38" sheetId="35" r:id="rId35"/>
    <sheet name="Table 39" sheetId="36" r:id="rId36"/>
    <sheet name="Table 40" sheetId="37" r:id="rId37"/>
    <sheet name="Table 41" sheetId="38" r:id="rId38"/>
    <sheet name="Table 42" sheetId="39" r:id="rId39"/>
    <sheet name="Table 43" sheetId="40" r:id="rId40"/>
    <sheet name="Table 44" sheetId="41" r:id="rId41"/>
  </sheets>
  <externalReferences>
    <externalReference r:id="rId44"/>
  </externalReferences>
  <definedNames>
    <definedName name="_xlnm.Print_Area" localSheetId="1">'Figure 4.1'!$A$28:$M$64</definedName>
    <definedName name="_xlnm.Print_Area" localSheetId="2">'Table 1'!$A$1:$L$60</definedName>
    <definedName name="_xlnm.Print_Area" localSheetId="3">'Table 2'!$A$2:$K$60</definedName>
    <definedName name="_xlnm.Print_Area" localSheetId="4">'Table 3'!$A$2:$K$49</definedName>
    <definedName name="_xlnm.Print_Area" localSheetId="5">'Table 4'!$A$2:$J$53</definedName>
    <definedName name="_xlnm.Print_Area" localSheetId="6">'Table 7'!$B$1:$L$39</definedName>
    <definedName name="_xlnm.Print_Area" localSheetId="7">'Table 8'!$A$1:$K$60</definedName>
  </definedNames>
  <calcPr fullCalcOnLoad="1" fullPrecision="0"/>
</workbook>
</file>

<file path=xl/sharedStrings.xml><?xml version="1.0" encoding="utf-8"?>
<sst xmlns="http://schemas.openxmlformats.org/spreadsheetml/2006/main" count="5355" uniqueCount="607">
  <si>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</si>
  <si>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</si>
  <si>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</si>
  <si>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</si>
  <si>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</si>
  <si>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</si>
  <si>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</si>
  <si>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4.39</t>
  </si>
  <si>
    <t>Age-Adjusted AIDS Death Rates by Race and Sex,</t>
  </si>
  <si>
    <t>Michigan Residents, 1987 - 2005 and United States Residents, 1987 - 2003</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</si>
  <si>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</si>
  <si>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</si>
  <si>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</si>
  <si>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</si>
  <si>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4.41</t>
  </si>
  <si>
    <t>Population by Age and County of Residence</t>
  </si>
  <si>
    <t>County</t>
  </si>
  <si>
    <t>1 - 14</t>
  </si>
  <si>
    <t>15 - 24</t>
  </si>
  <si>
    <t>25 - 34</t>
  </si>
  <si>
    <t>35 - 44</t>
  </si>
  <si>
    <t>45 - 54</t>
  </si>
  <si>
    <t>55 - 64</t>
  </si>
  <si>
    <t>65 - 74</t>
  </si>
  <si>
    <t>75 - 84</t>
  </si>
  <si>
    <t>Source:  Michigan Information Center, Michigan Department of Management and Budget</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</si>
  <si>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</si>
  <si>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</si>
  <si>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</si>
  <si>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</si>
  <si>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</si>
  <si>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</si>
  <si>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</si>
  <si>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</si>
  <si>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</si>
  <si>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</si>
  <si>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</si>
  <si>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Source:  2005 Michigan Resident Live Birth File, Vital Records and Health Data Development Section, MDCH</t>
  </si>
  <si>
    <t>Table 4.44</t>
  </si>
  <si>
    <t>Deaths by Race, Ancestry and County of Residence</t>
  </si>
  <si>
    <t>Note: Unknown race is included in the All Races column only.</t>
  </si>
  <si>
    <r>
      <t>Table 9</t>
    </r>
    <r>
      <rPr>
        <sz val="10"/>
        <rFont val="Comic Sans MS"/>
        <family val="4"/>
      </rPr>
      <t xml:space="preserve">  Selected Vital Statistics By County Michigan Residents, 2005</t>
    </r>
  </si>
  <si>
    <r>
      <t>Table 10</t>
    </r>
    <r>
      <rPr>
        <sz val="10"/>
        <rFont val="Comic Sans MS"/>
        <family val="4"/>
      </rPr>
      <t xml:space="preserve">  Selected Vital Statistics Rates By County Michigan Residents, 2005</t>
    </r>
  </si>
  <si>
    <r>
      <t>Table 11</t>
    </r>
    <r>
      <rPr>
        <sz val="10"/>
        <rFont val="Comic Sans MS"/>
        <family val="4"/>
      </rPr>
      <t xml:space="preserve">  Live Births with Selected Risk Factors by County of Residence Michigan Residents, 2005</t>
    </r>
  </si>
  <si>
    <r>
      <t>Table 12</t>
    </r>
    <r>
      <rPr>
        <sz val="10"/>
        <rFont val="Comic Sans MS"/>
        <family val="4"/>
      </rPr>
      <t xml:space="preserve">  Live Births By Age of Mother and County of Residence, Michigan Residents, 2005</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</si>
  <si>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2005</t>
    </r>
  </si>
  <si>
    <r>
      <t>Table 14</t>
    </r>
    <r>
      <rPr>
        <sz val="10"/>
        <rFont val="Comic Sans MS"/>
        <family val="4"/>
      </rPr>
      <t xml:space="preserve">  Number of Deaths by Underlying Cause and County of Residence, Michigan Residents, 2005</t>
    </r>
  </si>
  <si>
    <r>
      <t>Table 18</t>
    </r>
    <r>
      <rPr>
        <sz val="10"/>
        <rFont val="Comic Sans MS"/>
        <family val="4"/>
      </rPr>
      <t xml:space="preserve">  Population by Age, Race and Sex Michigan Residents, 2005</t>
    </r>
  </si>
  <si>
    <r>
      <t>Table 19</t>
    </r>
    <r>
      <rPr>
        <sz val="10"/>
        <rFont val="Comic Sans MS"/>
        <family val="4"/>
      </rPr>
      <t xml:space="preserve">  Abridged Life Table, Michigan Residents, 2005</t>
    </r>
  </si>
  <si>
    <r>
      <t>Table 20</t>
    </r>
    <r>
      <rPr>
        <sz val="10"/>
        <rFont val="Comic Sans MS"/>
        <family val="4"/>
      </rPr>
      <t xml:space="preserve">  Abridged Life Table for Males, Michigan Residents, 2005</t>
    </r>
  </si>
  <si>
    <r>
      <t>Table 21</t>
    </r>
    <r>
      <rPr>
        <sz val="10"/>
        <rFont val="Comic Sans MS"/>
        <family val="4"/>
      </rPr>
      <t xml:space="preserve">  Abridged Life Table for Females, Michigan Residents, 2005</t>
    </r>
  </si>
  <si>
    <r>
      <t>Table 22</t>
    </r>
    <r>
      <rPr>
        <sz val="10"/>
        <rFont val="Comic Sans MS"/>
        <family val="4"/>
      </rPr>
      <t xml:space="preserve">  Abridged Life Table for Whites, Michigan Residents, 2005</t>
    </r>
  </si>
  <si>
    <r>
      <t>Table 23</t>
    </r>
    <r>
      <rPr>
        <sz val="10"/>
        <rFont val="Comic Sans MS"/>
        <family val="4"/>
      </rPr>
      <t xml:space="preserve">  Abridged Life Table for White Males, Michigan Residents, 2005</t>
    </r>
  </si>
  <si>
    <r>
      <t>Table 24</t>
    </r>
    <r>
      <rPr>
        <sz val="10"/>
        <rFont val="Comic Sans MS"/>
        <family val="4"/>
      </rPr>
      <t xml:space="preserve">  Abridged Life Table for White Females, Michigan Residents, 2005</t>
    </r>
  </si>
  <si>
    <r>
      <t>Table 25</t>
    </r>
    <r>
      <rPr>
        <sz val="10"/>
        <rFont val="Comic Sans MS"/>
        <family val="4"/>
      </rPr>
      <t xml:space="preserve">  Abridged Life Table for Blacks, Michigan Residents, 2005</t>
    </r>
  </si>
  <si>
    <r>
      <t>Table 26</t>
    </r>
    <r>
      <rPr>
        <sz val="10"/>
        <rFont val="Comic Sans MS"/>
        <family val="4"/>
      </rPr>
      <t xml:space="preserve">  Abridged Life Table for Black Males, Michigan Residents, 2005</t>
    </r>
  </si>
  <si>
    <r>
      <t>Table 27</t>
    </r>
    <r>
      <rPr>
        <sz val="10"/>
        <rFont val="Comic Sans MS"/>
        <family val="4"/>
      </rPr>
      <t xml:space="preserve">  Abridged Life Table for Black Females, Michigan Residents, 2005</t>
    </r>
  </si>
  <si>
    <r>
      <t>Table 28</t>
    </r>
    <r>
      <rPr>
        <sz val="10"/>
        <rFont val="Comic Sans MS"/>
        <family val="4"/>
      </rPr>
      <t xml:space="preserve">  Age-Adjusted Death Rates by Race and Sex, Michigan and United States Residents, 1970 - 2005</t>
    </r>
  </si>
  <si>
    <r>
      <t>Table 29</t>
    </r>
    <r>
      <rPr>
        <sz val="10"/>
        <rFont val="Comic Sans MS"/>
        <family val="4"/>
      </rPr>
      <t xml:space="preserve">  Age-Adjusted Diseases of the Heart Death Rates by Race and Sex, Michigan and United States Residents, 1980 - 2005</t>
    </r>
  </si>
  <si>
    <r>
      <t>Table 30</t>
    </r>
    <r>
      <rPr>
        <sz val="10"/>
        <rFont val="Comic Sans MS"/>
        <family val="4"/>
      </rPr>
      <t xml:space="preserve">  Age-Adjusted Cancer Death Rates by Race and Sex, Michigan and United States Residents, 1980 - 2005</t>
    </r>
  </si>
  <si>
    <r>
      <t>Table 31</t>
    </r>
    <r>
      <rPr>
        <sz val="10"/>
        <rFont val="Comic Sans MS"/>
        <family val="4"/>
      </rPr>
      <t xml:space="preserve">  Age-Adjusted Stroke Death Rates by Race and Sex, Michigan and United States Residents, 1980 - 2005</t>
    </r>
  </si>
  <si>
    <r>
      <t>Table 32</t>
    </r>
    <r>
      <rPr>
        <sz val="10"/>
        <rFont val="Comic Sans MS"/>
        <family val="4"/>
      </rPr>
      <t xml:space="preserve">  Age-Adjusted Chronic Lower Respiratory Disease Death Rates by Race and Sex, Michigan and United States Residents, 1980 - 2005</t>
    </r>
  </si>
  <si>
    <r>
      <t>Table 33</t>
    </r>
    <r>
      <rPr>
        <sz val="10"/>
        <rFont val="Comic Sans MS"/>
        <family val="4"/>
      </rPr>
      <t xml:space="preserve">  Age-Adjusted Unintentional Injuries Death Rates by Race and Sex, Michigan and United States Residents, 1980 - 2005</t>
    </r>
  </si>
  <si>
    <r>
      <t>Table 34</t>
    </r>
    <r>
      <rPr>
        <sz val="10"/>
        <rFont val="Comic Sans MS"/>
        <family val="4"/>
      </rPr>
      <t xml:space="preserve">  Age-Adjusted Pneumonia and Influenza Death Rates by Race and Sex, Michigan and United States Residents, 1980 - 2005</t>
    </r>
  </si>
  <si>
    <r>
      <t>Table 35</t>
    </r>
    <r>
      <rPr>
        <sz val="10"/>
        <rFont val="Comic Sans MS"/>
        <family val="4"/>
      </rPr>
      <t xml:space="preserve">  Age-Adjusted Diabetes Mellitus Death Rates by Race and Sex, Michigan and United States Residents, 1980 - 2005</t>
    </r>
  </si>
  <si>
    <r>
      <t>Table 36</t>
    </r>
    <r>
      <rPr>
        <sz val="10"/>
        <rFont val="Comic Sans MS"/>
        <family val="4"/>
      </rPr>
      <t xml:space="preserve">  Age-Adjusted Chronic Liver Disease and Cirrhosis Death Rates by Race and Sex, Michigan and United States Residents, 1980 - 2005</t>
    </r>
  </si>
  <si>
    <r>
      <t>Table 37</t>
    </r>
    <r>
      <rPr>
        <sz val="10"/>
        <rFont val="Comic Sans MS"/>
        <family val="4"/>
      </rPr>
      <t xml:space="preserve">  Age-Adjusted Suicide Death Rates by Race and Sex, Michigan and United States Residents, 1980 - 2005</t>
    </r>
  </si>
  <si>
    <r>
      <t>Table 38</t>
    </r>
    <r>
      <rPr>
        <sz val="10"/>
        <rFont val="Comic Sans MS"/>
        <family val="4"/>
      </rPr>
      <t xml:space="preserve">  Age-Adjusted Homicide Death Rates by Race and Sex, Michigan and United States Residents, 1980 - 2005</t>
    </r>
  </si>
  <si>
    <r>
      <t>Table 39</t>
    </r>
    <r>
      <rPr>
        <sz val="10"/>
        <rFont val="Comic Sans MS"/>
        <family val="4"/>
      </rPr>
      <t xml:space="preserve">  Age-Adjusted AIDS Death Rates by Race and Sex, Michigan and United States Residents, 1987 - 2005</t>
    </r>
  </si>
  <si>
    <r>
      <t>Table 40</t>
    </r>
    <r>
      <rPr>
        <sz val="10"/>
        <rFont val="Comic Sans MS"/>
        <family val="4"/>
      </rPr>
      <t xml:space="preserve">  Age-Adjusted Kidney Disease Death Rates by Race and Sex, Michigan and United States Residents, 1980 - 2005</t>
    </r>
  </si>
  <si>
    <r>
      <t>Table 41</t>
    </r>
    <r>
      <rPr>
        <sz val="10"/>
        <rFont val="Comic Sans MS"/>
        <family val="4"/>
      </rPr>
      <t xml:space="preserve">  Population by Age and County of Residence, Michigan Residents, 2005</t>
    </r>
  </si>
  <si>
    <r>
      <t>Table 42</t>
    </r>
    <r>
      <rPr>
        <sz val="10"/>
        <rFont val="Comic Sans MS"/>
        <family val="4"/>
      </rPr>
      <t xml:space="preserve">  Deaths by Age and County, Michigan Residents, 2005</t>
    </r>
  </si>
  <si>
    <r>
      <t>Table 43</t>
    </r>
    <r>
      <rPr>
        <sz val="10"/>
        <rFont val="Comic Sans MS"/>
        <family val="4"/>
      </rPr>
      <t xml:space="preserve">  Live Births by Race, Ancestry and County of Residence, Michigan Residents, 2005</t>
    </r>
  </si>
  <si>
    <r>
      <t>Table 44</t>
    </r>
    <r>
      <rPr>
        <sz val="10"/>
        <rFont val="Comic Sans MS"/>
        <family val="4"/>
      </rPr>
      <t xml:space="preserve">  Deaths by Race, Ancestry and County of Residence, Michigan Residents, 2005</t>
    </r>
  </si>
  <si>
    <t>Michigan</t>
  </si>
  <si>
    <t>Year</t>
  </si>
  <si>
    <t>Births</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</si>
  <si>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</si>
  <si>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</si>
  <si>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</si>
  <si>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</si>
  <si>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</si>
  <si>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</si>
  <si>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</si>
  <si>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</si>
  <si>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</si>
  <si>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</si>
  <si>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</si>
  <si>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</si>
  <si>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</si>
  <si>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</si>
  <si>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</si>
  <si>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</si>
  <si>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</si>
  <si>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</si>
  <si>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</si>
  <si>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</si>
  <si>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</si>
  <si>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</si>
  <si>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</si>
  <si>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</si>
  <si>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</si>
  <si>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</si>
  <si>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</si>
  <si>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</si>
  <si>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</si>
  <si>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</si>
  <si>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</si>
  <si>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</si>
  <si>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</si>
  <si>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</si>
  <si>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</si>
  <si>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</si>
  <si>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</si>
  <si>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</si>
  <si>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</si>
  <si>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</si>
  <si>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</si>
  <si>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</si>
  <si>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</si>
  <si>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</si>
  <si>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</si>
  <si>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</si>
  <si>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</si>
  <si>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</si>
  <si>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</si>
  <si>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</si>
  <si>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</si>
  <si>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</si>
  <si>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</si>
  <si>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</si>
  <si>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</si>
  <si>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</si>
  <si>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</si>
  <si>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</si>
  <si>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</si>
  <si>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</si>
  <si>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</si>
  <si>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</si>
  <si>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</si>
  <si>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</si>
  <si>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</si>
  <si>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</si>
  <si>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</si>
  <si>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</si>
  <si>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</si>
  <si>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</si>
  <si>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</si>
  <si>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</si>
  <si>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</si>
  <si>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</si>
  <si>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</si>
  <si>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</si>
  <si>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</si>
  <si>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</si>
  <si>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</si>
  <si>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</si>
  <si>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</si>
  <si>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</si>
  <si>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</si>
  <si>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</si>
  <si>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</si>
  <si>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</si>
  <si>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</si>
  <si>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</si>
  <si>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</si>
  <si>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</si>
  <si>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</si>
  <si>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</si>
  <si>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</si>
  <si>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</si>
  <si>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</si>
  <si>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</si>
  <si>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</si>
  <si>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</si>
  <si>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</si>
  <si>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</si>
  <si>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</si>
  <si>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</si>
  <si>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</si>
  <si>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</si>
  <si>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</si>
  <si>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</si>
  <si>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</si>
  <si>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</si>
  <si>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</si>
  <si>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</si>
  <si>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</si>
  <si>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</si>
  <si>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</si>
  <si>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</si>
  <si>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</si>
  <si>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</si>
  <si>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</si>
  <si>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</si>
  <si>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</si>
  <si>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</si>
  <si>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Diphtheria</t>
  </si>
  <si>
    <t>Measles</t>
  </si>
  <si>
    <t>Syphilis</t>
  </si>
  <si>
    <t>Gonorrhea</t>
  </si>
  <si>
    <t xml:space="preserve">--- </t>
  </si>
  <si>
    <t>Population</t>
  </si>
  <si>
    <t>Whooping Cough</t>
  </si>
  <si>
    <t xml:space="preserve">*  </t>
  </si>
  <si>
    <t>Table 4.7</t>
  </si>
  <si>
    <t>Poliomyelitis</t>
  </si>
  <si>
    <t>No.</t>
  </si>
  <si>
    <t>Table 4.8</t>
  </si>
  <si>
    <t>Source:  Michigan Resident Birth and Death Files, Division for Vital Records and Health Statistics, MDCH</t>
  </si>
  <si>
    <t>Atherosclerosis</t>
  </si>
  <si>
    <t xml:space="preserve">* </t>
  </si>
  <si>
    <t>Stroke</t>
  </si>
  <si>
    <t>United States</t>
  </si>
  <si>
    <t>Rates</t>
  </si>
  <si>
    <t xml:space="preserve"> Divorces</t>
  </si>
  <si>
    <t>&lt; 1 Year</t>
  </si>
  <si>
    <t>&lt; 28 Days</t>
  </si>
  <si>
    <t>Population, Live Births, Deaths, Marriages and Divorces,</t>
  </si>
  <si>
    <t>Not Stated</t>
  </si>
  <si>
    <t>Tuberculosis (All Forms)</t>
  </si>
  <si>
    <t>Typhoid Fever</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</si>
  <si>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</si>
  <si>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</si>
  <si>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</si>
  <si>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</si>
  <si>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</si>
  <si>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</si>
  <si>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</si>
  <si>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</si>
  <si>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</si>
  <si>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</si>
  <si>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</si>
  <si>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</si>
  <si>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</si>
  <si>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</si>
  <si>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</si>
  <si>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</si>
  <si>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</si>
  <si>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</si>
  <si>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r>
      <t>Number of Deaths and Death Rates</t>
    </r>
    <r>
      <rPr>
        <b/>
        <vertAlign val="superscript"/>
        <sz val="12"/>
        <rFont val="Arial"/>
        <family val="2"/>
      </rPr>
      <t xml:space="preserve">  </t>
    </r>
    <r>
      <rPr>
        <b/>
        <sz val="12"/>
        <rFont val="Arial"/>
        <family val="2"/>
      </rPr>
      <t>by Specified Causes</t>
    </r>
  </si>
  <si>
    <t>Number of Deaths and Death Rates for Certain Communicable Diseases</t>
  </si>
  <si>
    <r>
      <t xml:space="preserve">1924-1932:  Bureau of the Census publication, </t>
    </r>
    <r>
      <rPr>
        <u val="single"/>
        <sz val="12"/>
        <rFont val="Arial"/>
        <family val="2"/>
      </rPr>
      <t>Birth, Stillbirth and Infant Mortality Statistics for Birth. Registration Areas of the United States.</t>
    </r>
  </si>
  <si>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</si>
  <si>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</si>
  <si>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</si>
  <si>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</si>
  <si>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</si>
  <si>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r>
      <t xml:space="preserve">Source:  Michigan Resident Birth Files, Vital Records and Health Data Development Section, MDCH  Population figures used for 1920 - 1970 rates are from </t>
    </r>
    <r>
      <rPr>
        <u val="single"/>
        <sz val="12"/>
        <rFont val="Arial"/>
        <family val="2"/>
      </rPr>
      <t>General Population Characteristics, Michigan</t>
    </r>
    <r>
      <rPr>
        <sz val="12"/>
        <rFont val="Arial"/>
        <family val="2"/>
      </rPr>
      <t>, USBC, 1971, with arithmetic extrapolation between census years.</t>
    </r>
  </si>
  <si>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</si>
  <si>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</si>
  <si>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</si>
  <si>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t>Note:    The rate of natural increase is the excess of live births over deaths per 1,000 population. Rates for the United States for 1909-1932 are based on death rates from the Death Registration States and estimated birth rates for the United States adjusted for under-registration. For 1933-1959 rates are based on registered deaths in the United States and births adjusted for under-registration. After 1959 rates are based on registered births and deaths. 1995-1996 United States data are provisional.</t>
  </si>
  <si>
    <t>*</t>
  </si>
  <si>
    <t>Diabetes Mellitus</t>
  </si>
  <si>
    <t>Michigan Residents, 1900 - 2005</t>
  </si>
  <si>
    <t>Michigan Residents, 1920 - 2005</t>
  </si>
  <si>
    <t>Index</t>
  </si>
  <si>
    <r>
      <t>Table 1</t>
    </r>
    <r>
      <rPr>
        <sz val="10"/>
        <rFont val="Comic Sans MS"/>
        <family val="4"/>
      </rPr>
      <t xml:space="preserve">  Population, Live Births, Deaths (All Ages, Infant, Neonatal, Postneonatal, Perinatal, Fetal and Maternal), Marriages and Divorces, Michigan Residents, 1900-2005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</si>
  <si>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1900 - 2005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</si>
  <si>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1920 - 2005</t>
    </r>
  </si>
  <si>
    <r>
      <t>Table 4</t>
    </r>
    <r>
      <rPr>
        <sz val="10"/>
        <rFont val="Arial"/>
        <family val="2"/>
      </rPr>
      <t xml:space="preserve">  </t>
    </r>
    <r>
      <rPr>
        <sz val="10"/>
        <rFont val="Comic Sans MS"/>
        <family val="4"/>
      </rPr>
      <t>Live Birth Rates by Age of Mother, Michigan Residents, 1920 - 2005</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</si>
  <si>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7</t>
    </r>
    <r>
      <rPr>
        <sz val="10"/>
        <rFont val="Comic Sans MS"/>
        <family val="4"/>
      </rPr>
      <t xml:space="preserve">  Number of Deaths and Death Rates for Certain Communicable Diseases Michigan Residents, 1900 - 2005 </t>
    </r>
    <r>
      <rPr>
        <sz val="8"/>
        <rFont val="Comic Sans MS"/>
        <family val="4"/>
      </rPr>
      <t>(Rates per 100,000 population)</t>
    </r>
  </si>
  <si>
    <r>
      <t>Table 8</t>
    </r>
    <r>
      <rPr>
        <sz val="10"/>
        <rFont val="Comic Sans MS"/>
        <family val="4"/>
      </rPr>
      <t xml:space="preserve">  Number of Deaths and Death Rates by Specified Causes Michigan Residents, 1900 - 2005 </t>
    </r>
    <r>
      <rPr>
        <sz val="8"/>
        <rFont val="Comic Sans MS"/>
        <family val="4"/>
      </rPr>
      <t>(Rates per 100,000 population)</t>
    </r>
  </si>
  <si>
    <t>Table 4.9</t>
  </si>
  <si>
    <t>Selected Vital Statistics by County</t>
  </si>
  <si>
    <t>Michigan Residents, 2005</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</si>
  <si>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</si>
  <si>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</si>
  <si>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</si>
  <si>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</si>
  <si>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</si>
  <si>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</si>
  <si>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</si>
  <si>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</si>
  <si>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</si>
  <si>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</si>
  <si>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</si>
  <si>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</si>
  <si>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</si>
  <si>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</si>
  <si>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</si>
  <si>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</si>
  <si>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</si>
  <si>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</si>
  <si>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</si>
  <si>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</si>
  <si>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</si>
  <si>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</si>
  <si>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</si>
  <si>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</si>
  <si>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</si>
  <si>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</si>
  <si>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</si>
  <si>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</si>
  <si>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</si>
  <si>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</si>
  <si>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</si>
  <si>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</si>
  <si>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</si>
  <si>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</si>
  <si>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</si>
  <si>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</si>
  <si>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</si>
  <si>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</si>
  <si>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</si>
  <si>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</si>
  <si>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</si>
  <si>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</si>
  <si>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</si>
  <si>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</si>
  <si>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</si>
  <si>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</si>
  <si>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</si>
  <si>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</si>
  <si>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Source:  2005 Michigan Resident Death, Birth and Fetal Death Files and Occurrence Marriage and Divorce Files, Vital Records and Health Data Development Section, MDCH Population, Michigan Information Center, Michigan Department of Management &amp; Budget</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</si>
  <si>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</si>
  <si>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</si>
  <si>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</si>
  <si>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</si>
  <si>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</si>
  <si>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</si>
  <si>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</si>
  <si>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</si>
  <si>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</si>
  <si>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</si>
  <si>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</si>
  <si>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</si>
  <si>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</si>
  <si>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</si>
  <si>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</si>
  <si>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</si>
  <si>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</si>
  <si>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</si>
  <si>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</si>
  <si>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</si>
  <si>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</si>
  <si>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</si>
  <si>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</si>
  <si>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</si>
  <si>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</si>
  <si>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</si>
  <si>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</si>
  <si>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</si>
  <si>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</si>
  <si>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</si>
  <si>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</si>
  <si>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</si>
  <si>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</si>
  <si>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</si>
  <si>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</si>
  <si>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</si>
  <si>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</si>
  <si>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</si>
  <si>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</si>
  <si>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</si>
  <si>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</si>
  <si>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</si>
  <si>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</si>
  <si>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</si>
  <si>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</si>
  <si>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</si>
  <si>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Note:  Birth and death rates are per 1,000 population.  1999 Michigan estimated population was used to calculate the rates. Infant and fetal death rates are per 1,000 live births. Marriage and Divorce rates are persons per 1,000 population rather than events per population.  Asterisk (*) indicates that data do not meet the standards of reliability or precision.</t>
  </si>
  <si>
    <t>Source:  2005 Michigan Resident Death, Birth and Fetal Death Files and Occurrence Marriage and Divorce Files, Vital Records and Health Data Development Section, MDCH</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</si>
  <si>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</si>
  <si>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</si>
  <si>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</si>
  <si>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</si>
  <si>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</si>
  <si>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</si>
  <si>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</si>
  <si>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</si>
  <si>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
    </r>
    <r>
      <rPr>
        <i/>
        <sz val="11"/>
        <rFont val="Arial"/>
        <family val="2"/>
      </rPr>
      <t>The Kessner Index</t>
    </r>
    <r>
      <rPr>
        <sz val="11"/>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</si>
  <si>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Source:  2005 Michigan Resident Birth File, Vital Records and Health Data Development Section, MDCH</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</si>
  <si>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</si>
  <si>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</si>
  <si>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</si>
  <si>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</si>
  <si>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</si>
  <si>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</si>
  <si>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</si>
  <si>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</si>
  <si>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</si>
  <si>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</si>
  <si>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</si>
  <si>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</si>
  <si>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</si>
  <si>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</si>
  <si>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</si>
  <si>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</si>
  <si>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</si>
  <si>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</si>
  <si>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</si>
  <si>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</si>
  <si>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</si>
  <si>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</si>
  <si>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</si>
  <si>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</si>
  <si>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</si>
  <si>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</si>
  <si>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</si>
  <si>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</si>
  <si>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</si>
  <si>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</si>
  <si>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</si>
  <si>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</si>
  <si>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</si>
  <si>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</si>
  <si>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</si>
  <si>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</si>
  <si>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</si>
  <si>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</si>
  <si>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</si>
  <si>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</si>
  <si>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</si>
  <si>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</si>
  <si>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</si>
  <si>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</si>
  <si>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</si>
  <si>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</si>
  <si>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</si>
  <si>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</si>
  <si>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</si>
  <si>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</si>
  <si>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</si>
  <si>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</si>
  <si>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</si>
  <si>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</si>
  <si>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</si>
  <si>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</si>
  <si>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</si>
  <si>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</si>
  <si>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</si>
  <si>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</si>
  <si>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</si>
  <si>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</si>
  <si>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</si>
  <si>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</si>
  <si>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</si>
  <si>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</si>
  <si>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</si>
  <si>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</si>
  <si>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</si>
  <si>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</si>
  <si>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</si>
  <si>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</si>
  <si>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</si>
  <si>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</si>
  <si>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</si>
  <si>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</si>
  <si>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</si>
  <si>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</si>
  <si>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</si>
  <si>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</si>
  <si>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</si>
  <si>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</si>
  <si>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Source:  2005 Michigan Resident Birth, Death and Fetal Death Files, Vital Records and Health Data Development Section, MDCH</t>
  </si>
  <si>
    <t>Table 4.14</t>
  </si>
  <si>
    <t>Number of Deaths by Underlying Cause of Death and County</t>
  </si>
  <si>
    <t>All Causes</t>
  </si>
  <si>
    <t xml:space="preserve">  T.B.     (All Forms)</t>
  </si>
  <si>
    <t>All Other Infectious &amp; Parasitic Diseases</t>
  </si>
  <si>
    <t>Cancer</t>
  </si>
  <si>
    <t>Digestive Organs &amp; Peritoneum</t>
  </si>
  <si>
    <t>Respiratory &amp; Intrathoracic Organs</t>
  </si>
  <si>
    <t>Breast</t>
  </si>
  <si>
    <t>Genital Organs</t>
  </si>
  <si>
    <t>Urinary Organs</t>
  </si>
  <si>
    <t>Leukemia</t>
  </si>
  <si>
    <t>Other</t>
  </si>
  <si>
    <t>Note:  Genital organs cancer includes prostate cancer.</t>
  </si>
  <si>
    <t>Source:  2005 Michigan Resident Death File, Vital Records and Health Data Development Section, MDCH</t>
  </si>
  <si>
    <t>St. Clair</t>
  </si>
  <si>
    <t>St. Joseph</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</si>
  <si>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</si>
  <si>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</si>
  <si>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</si>
  <si>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</si>
  <si>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</si>
  <si>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</si>
  <si>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</si>
  <si>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</si>
  <si>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</si>
  <si>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</si>
  <si>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</si>
  <si>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</si>
  <si>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</si>
  <si>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</si>
  <si>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</si>
  <si>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</si>
  <si>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</si>
  <si>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</si>
  <si>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</si>
  <si>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</si>
  <si>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</si>
  <si>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4.18</t>
  </si>
  <si>
    <t>Estimated Population By Age, Race and Sex</t>
  </si>
  <si>
    <t>State of Michigan Residents,</t>
  </si>
  <si>
    <t>All Races</t>
  </si>
  <si>
    <t>White</t>
  </si>
  <si>
    <t>Black</t>
  </si>
  <si>
    <t>American Indian</t>
  </si>
  <si>
    <t>Asian &amp; Pacific Islander</t>
  </si>
  <si>
    <t>Age Group</t>
  </si>
  <si>
    <t>Male</t>
  </si>
  <si>
    <t>Female</t>
  </si>
  <si>
    <t>Under 1</t>
  </si>
  <si>
    <t>1-4</t>
  </si>
  <si>
    <t>5-9</t>
  </si>
  <si>
    <t>45-49</t>
  </si>
  <si>
    <t>50-54</t>
  </si>
  <si>
    <t>55-59</t>
  </si>
  <si>
    <t>60-64</t>
  </si>
  <si>
    <t>65-69</t>
  </si>
  <si>
    <t>70-74</t>
  </si>
  <si>
    <t>75-79</t>
  </si>
  <si>
    <t>80-84</t>
  </si>
  <si>
    <t>85+</t>
  </si>
  <si>
    <t>Source:</t>
  </si>
  <si>
    <t>Michigan Information Center, Michigan Department of History, Arts and Libraries</t>
  </si>
  <si>
    <t>Prepared By:</t>
  </si>
  <si>
    <t>Vital Records and Health Data Development Section, Michigan Department of Community Health</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</si>
  <si>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</si>
  <si>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</si>
  <si>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</si>
  <si>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</si>
  <si>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</si>
  <si>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</si>
  <si>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</si>
  <si>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</si>
  <si>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</si>
  <si>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</si>
  <si>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</si>
  <si>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</si>
  <si>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</si>
  <si>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</si>
  <si>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</si>
  <si>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</si>
  <si>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</si>
  <si>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</si>
  <si>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</si>
  <si>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</si>
  <si>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</si>
  <si>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</si>
  <si>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</si>
  <si>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</si>
  <si>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</si>
  <si>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</si>
  <si>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</si>
  <si>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</si>
  <si>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</si>
  <si>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4.20</t>
  </si>
  <si>
    <t>Abridged Life Table For Males</t>
  </si>
  <si>
    <t>Table 4.22</t>
  </si>
  <si>
    <t>Abridged Life Table For Whites</t>
  </si>
  <si>
    <t>Table 4.21</t>
  </si>
  <si>
    <t>Abridged Life Table For Females</t>
  </si>
  <si>
    <t>Table 4.23</t>
  </si>
  <si>
    <t>Abridged Life Table For White Males</t>
  </si>
  <si>
    <t>Table 4.27</t>
  </si>
  <si>
    <t>Abridged Life Table For Black Females</t>
  </si>
  <si>
    <t>Table 4.26</t>
  </si>
  <si>
    <t>Abridged Life Table For Black Males</t>
  </si>
  <si>
    <t>Table 4.25</t>
  </si>
  <si>
    <t>Abridged Life Table For Blacks</t>
  </si>
  <si>
    <t>Table 4.24</t>
  </si>
  <si>
    <t>Abridged Life Table For White Females</t>
  </si>
  <si>
    <t>Table 4.28</t>
  </si>
  <si>
    <t>Age-Adjusted Death Rates by Race and Sex,</t>
  </si>
  <si>
    <t>Michigan Residents, 1980 - 2005 &amp; United States Residents, 1980 - 2003</t>
  </si>
  <si>
    <t>Place</t>
  </si>
  <si>
    <t xml:space="preserve">  Michigan</t>
  </si>
  <si>
    <t>1994</t>
  </si>
  <si>
    <t xml:space="preserve">  United</t>
  </si>
  <si>
    <t xml:space="preserve">  States</t>
  </si>
  <si>
    <t>1995</t>
  </si>
  <si>
    <t>1996</t>
  </si>
  <si>
    <t>1997</t>
  </si>
  <si>
    <t>1998</t>
  </si>
  <si>
    <t>Source:  1980 - 2005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</si>
  <si>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</si>
  <si>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</si>
  <si>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</si>
  <si>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Source:  2004 National Vital Statistics Reports Volumn 54, Number 13 April 19, 2006 Deaths: Final Data for 2003 from CDC</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</si>
  <si>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</si>
  <si>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</si>
  <si>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</si>
  <si>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4.30</t>
  </si>
  <si>
    <t>Age-Adjusted Cancer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</si>
  <si>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</si>
  <si>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</si>
  <si>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</si>
  <si>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</si>
  <si>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</si>
  <si>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</si>
  <si>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</si>
  <si>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</si>
  <si>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</si>
  <si>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</si>
  <si>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</si>
  <si>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</si>
  <si>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</si>
  <si>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</si>
  <si>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</si>
  <si>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</si>
  <si>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4.36</t>
  </si>
  <si>
    <t>Age-Adjusted Chronic Liver Disease and Cirrhosis Death Rates by Race and Sex,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</si>
</sst>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
    <numFmt numFmtId="177" formatCode="#,##0.000"/>
  </numFmts>
  <fonts count="28">
    <font>
      <sz val="10"/>
      <name val="CG Times (W1)"/>
      <family val="0"/>
    </font>
    <font>
      <b/>
      <sz val="10"/>
      <name val="CG Times (W1)"/>
      <family val="0"/>
    </font>
    <font>
      <i/>
      <sz val="10"/>
      <name val="CG Times (W1)"/>
      <family val="0"/>
    </font>
    <font>
      <b/>
      <i/>
      <sz val="10"/>
      <name val="CG Times (W1)"/>
      <family val="0"/>
    </font>
    <font>
      <sz val="8"/>
      <name val="Arial"/>
      <family val="2"/>
    </font>
    <font>
      <b/>
      <sz val="9"/>
      <name val="Arial"/>
      <family val="2"/>
    </font>
    <font>
      <sz val="9"/>
      <name val="Arial"/>
      <family val="0"/>
    </font>
    <font>
      <sz val="12"/>
      <name val="Arial"/>
      <family val="2"/>
    </font>
    <font>
      <b/>
      <sz val="12"/>
      <name val="Arial"/>
      <family val="2"/>
    </font>
    <font>
      <b/>
      <vertAlign val="superscript"/>
      <sz val="12"/>
      <name val="Arial"/>
      <family val="2"/>
    </font>
    <font>
      <sz val="12"/>
      <name val="CG Times (W1)"/>
      <family val="0"/>
    </font>
    <font>
      <sz val="11"/>
      <name val="Arial"/>
      <family val="2"/>
    </font>
    <font>
      <sz val="11"/>
      <name val="CG Times (W1)"/>
      <family val="0"/>
    </font>
    <font>
      <u val="single"/>
      <sz val="12"/>
      <name val="Arial"/>
      <family val="2"/>
    </font>
    <font>
      <u val="single"/>
      <sz val="10"/>
      <color indexed="12"/>
      <name val="CG Times (W1)"/>
      <family val="0"/>
    </font>
    <font>
      <u val="single"/>
      <sz val="10"/>
      <color indexed="36"/>
      <name val="CG Times (W1)"/>
      <family val="0"/>
    </font>
    <font>
      <b/>
      <sz val="10"/>
      <name val="Comic Sans MS"/>
      <family val="4"/>
    </font>
    <font>
      <sz val="10"/>
      <name val="Comic Sans MS"/>
      <family val="4"/>
    </font>
    <font>
      <sz val="8"/>
      <name val="Comic Sans MS"/>
      <family val="4"/>
    </font>
    <font>
      <sz val="10"/>
      <name val="Arial"/>
      <family val="2"/>
    </font>
    <font>
      <vertAlign val="superscript"/>
      <sz val="10"/>
      <name val="Comic Sans MS"/>
      <family val="4"/>
    </font>
    <font>
      <b/>
      <sz val="12"/>
      <color indexed="10"/>
      <name val="Arial"/>
      <family val="2"/>
    </font>
    <font>
      <sz val="12"/>
      <color indexed="10"/>
      <name val="Arial"/>
      <family val="2"/>
    </font>
    <font>
      <i/>
      <sz val="11"/>
      <name val="Arial"/>
      <family val="2"/>
    </font>
    <font>
      <sz val="12"/>
      <color indexed="8"/>
      <name val="Arial"/>
      <family val="2"/>
    </font>
    <font>
      <sz val="16"/>
      <name val="Arial"/>
      <family val="2"/>
    </font>
    <font>
      <b/>
      <sz val="16"/>
      <name val="Arial"/>
      <family val="2"/>
    </font>
    <font>
      <sz val="8"/>
      <name val="CG Times (W1)"/>
      <family val="0"/>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double"/>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05">
    <xf numFmtId="0" fontId="0" fillId="0" borderId="0" xfId="0" applyAlignment="1">
      <alignment/>
    </xf>
    <xf numFmtId="0" fontId="4" fillId="0" borderId="0" xfId="0" applyFont="1" applyAlignment="1">
      <alignment/>
    </xf>
    <xf numFmtId="0" fontId="4" fillId="0" borderId="0" xfId="0" applyFont="1" applyBorder="1" applyAlignment="1" applyProtection="1">
      <alignment horizontal="center"/>
      <protection/>
    </xf>
    <xf numFmtId="3"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protection/>
    </xf>
    <xf numFmtId="0" fontId="4" fillId="0" borderId="0" xfId="0" applyFont="1" applyAlignment="1">
      <alignment horizontal="center"/>
    </xf>
    <xf numFmtId="37" fontId="4" fillId="0" borderId="0" xfId="0" applyNumberFormat="1" applyFont="1" applyAlignment="1">
      <alignment/>
    </xf>
    <xf numFmtId="168"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167" fontId="4" fillId="0" borderId="0" xfId="0" applyNumberFormat="1" applyFont="1" applyBorder="1" applyAlignment="1">
      <alignment/>
    </xf>
    <xf numFmtId="168" fontId="4" fillId="0" borderId="0" xfId="0" applyNumberFormat="1" applyFont="1" applyAlignment="1">
      <alignment/>
    </xf>
    <xf numFmtId="0" fontId="4" fillId="0" borderId="0" xfId="0" applyFont="1" applyAlignment="1" applyProtection="1">
      <alignment horizontal="center"/>
      <protection locked="0"/>
    </xf>
    <xf numFmtId="3" fontId="4" fillId="0" borderId="0" xfId="0" applyNumberFormat="1" applyFont="1" applyBorder="1" applyAlignment="1" applyProtection="1">
      <alignment horizontal="center" vertical="center"/>
      <protection/>
    </xf>
    <xf numFmtId="167"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0" fontId="4" fillId="0" borderId="0" xfId="0" applyFont="1" applyAlignment="1">
      <alignment horizontal="centerContinuous"/>
    </xf>
    <xf numFmtId="0" fontId="7" fillId="0" borderId="0" xfId="0" applyFont="1" applyAlignment="1">
      <alignment/>
    </xf>
    <xf numFmtId="0" fontId="7" fillId="0" borderId="0" xfId="0" applyFont="1" applyAlignment="1" applyProtection="1">
      <alignment horizontal="centerContinuous"/>
      <protection/>
    </xf>
    <xf numFmtId="0" fontId="7" fillId="0" borderId="0" xfId="0" applyFont="1" applyAlignment="1">
      <alignment horizontal="centerContinuous"/>
    </xf>
    <xf numFmtId="0" fontId="8" fillId="0" borderId="0" xfId="0" applyFont="1" applyAlignment="1" applyProtection="1">
      <alignment horizontal="centerContinuous"/>
      <protection/>
    </xf>
    <xf numFmtId="0" fontId="7" fillId="0" borderId="1" xfId="0" applyFont="1" applyBorder="1" applyAlignment="1">
      <alignment horizontal="centerContinuous" vertical="center"/>
    </xf>
    <xf numFmtId="0" fontId="7" fillId="0" borderId="1" xfId="0" applyFont="1" applyBorder="1" applyAlignment="1">
      <alignment horizontal="centerContinuous" vertical="center" wrapText="1"/>
    </xf>
    <xf numFmtId="0" fontId="7" fillId="0" borderId="1" xfId="0" applyFont="1" applyBorder="1" applyAlignment="1" applyProtection="1">
      <alignment horizontal="centerContinuous" vertical="center" wrapText="1"/>
      <protection/>
    </xf>
    <xf numFmtId="0" fontId="7" fillId="0" borderId="2" xfId="0" applyFont="1" applyBorder="1" applyAlignment="1" applyProtection="1">
      <alignment horizontal="center"/>
      <protection/>
    </xf>
    <xf numFmtId="0" fontId="7" fillId="0" borderId="3" xfId="0" applyFont="1" applyBorder="1" applyAlignment="1" applyProtection="1">
      <alignment horizontal="center"/>
      <protection/>
    </xf>
    <xf numFmtId="0" fontId="7" fillId="0" borderId="4" xfId="0" applyFont="1" applyBorder="1" applyAlignment="1" applyProtection="1">
      <alignment horizontal="center"/>
      <protection/>
    </xf>
    <xf numFmtId="3" fontId="7" fillId="0" borderId="4" xfId="0" applyNumberFormat="1" applyFont="1" applyBorder="1" applyAlignment="1" applyProtection="1">
      <alignment/>
      <protection/>
    </xf>
    <xf numFmtId="169" fontId="7" fillId="0" borderId="4" xfId="0" applyNumberFormat="1" applyFont="1" applyBorder="1" applyAlignment="1" applyProtection="1">
      <alignment/>
      <protection/>
    </xf>
    <xf numFmtId="0" fontId="7" fillId="0" borderId="4" xfId="0" applyFont="1" applyBorder="1" applyAlignment="1">
      <alignment/>
    </xf>
    <xf numFmtId="3" fontId="7" fillId="0" borderId="4" xfId="0" applyNumberFormat="1" applyFont="1" applyBorder="1" applyAlignment="1">
      <alignment/>
    </xf>
    <xf numFmtId="169" fontId="7" fillId="0" borderId="4" xfId="0" applyNumberFormat="1" applyFont="1" applyBorder="1" applyAlignment="1">
      <alignment/>
    </xf>
    <xf numFmtId="0" fontId="7" fillId="0" borderId="0" xfId="0" applyFont="1" applyBorder="1" applyAlignment="1">
      <alignment/>
    </xf>
    <xf numFmtId="3" fontId="7" fillId="0" borderId="2" xfId="0" applyNumberFormat="1" applyFont="1" applyBorder="1" applyAlignment="1" applyProtection="1">
      <alignment/>
      <protection/>
    </xf>
    <xf numFmtId="0" fontId="7" fillId="0" borderId="5" xfId="0" applyFont="1" applyBorder="1" applyAlignment="1" applyProtection="1">
      <alignment horizontal="centerContinuous" vertical="center"/>
      <protection/>
    </xf>
    <xf numFmtId="0" fontId="7" fillId="0" borderId="6" xfId="0" applyFont="1" applyBorder="1" applyAlignment="1">
      <alignment horizontal="centerContinuous" vertical="center"/>
    </xf>
    <xf numFmtId="0" fontId="7" fillId="0" borderId="5" xfId="0" applyFont="1" applyBorder="1" applyAlignment="1" applyProtection="1">
      <alignment horizontal="centerContinuous" vertical="center" wrapText="1"/>
      <protection/>
    </xf>
    <xf numFmtId="0" fontId="7" fillId="0" borderId="6" xfId="0" applyFont="1" applyBorder="1" applyAlignment="1">
      <alignment horizontal="centerContinuous" vertical="center" wrapText="1"/>
    </xf>
    <xf numFmtId="0" fontId="7" fillId="0" borderId="7" xfId="0" applyFont="1" applyBorder="1" applyAlignment="1" applyProtection="1">
      <alignment horizontal="center"/>
      <protection/>
    </xf>
    <xf numFmtId="0" fontId="7" fillId="0" borderId="5" xfId="0" applyFont="1" applyBorder="1" applyAlignment="1">
      <alignment horizontal="centerContinuous" vertical="center"/>
    </xf>
    <xf numFmtId="0" fontId="7" fillId="0" borderId="5" xfId="0" applyFont="1" applyBorder="1" applyAlignment="1">
      <alignment horizontal="centerContinuous" vertical="center" wrapText="1"/>
    </xf>
    <xf numFmtId="3" fontId="7" fillId="0" borderId="8" xfId="0" applyNumberFormat="1" applyFont="1" applyBorder="1" applyAlignment="1" applyProtection="1">
      <alignment/>
      <protection/>
    </xf>
    <xf numFmtId="169" fontId="7" fillId="0" borderId="8" xfId="0" applyNumberFormat="1" applyFont="1" applyBorder="1" applyAlignment="1" applyProtection="1">
      <alignment/>
      <protection/>
    </xf>
    <xf numFmtId="3" fontId="7" fillId="0" borderId="8" xfId="0" applyNumberFormat="1" applyFont="1" applyBorder="1" applyAlignment="1">
      <alignment/>
    </xf>
    <xf numFmtId="169" fontId="7" fillId="0" borderId="8" xfId="0" applyNumberFormat="1" applyFont="1" applyBorder="1" applyAlignment="1">
      <alignment/>
    </xf>
    <xf numFmtId="0" fontId="7" fillId="0" borderId="1" xfId="0" applyFont="1" applyBorder="1" applyAlignment="1" applyProtection="1">
      <alignment horizontal="centerContinuous" vertical="center"/>
      <protection/>
    </xf>
    <xf numFmtId="169" fontId="7" fillId="0" borderId="8" xfId="0" applyNumberFormat="1" applyFont="1" applyBorder="1" applyAlignment="1" applyProtection="1" quotePrefix="1">
      <alignment horizontal="right"/>
      <protection/>
    </xf>
    <xf numFmtId="3" fontId="7" fillId="0" borderId="8" xfId="0" applyNumberFormat="1" applyFont="1" applyBorder="1" applyAlignment="1" applyProtection="1" quotePrefix="1">
      <alignment horizontal="right"/>
      <protection/>
    </xf>
    <xf numFmtId="3" fontId="7" fillId="0" borderId="8" xfId="0" applyNumberFormat="1" applyFont="1" applyBorder="1" applyAlignment="1" applyProtection="1">
      <alignment horizontal="center"/>
      <protection/>
    </xf>
    <xf numFmtId="169" fontId="7" fillId="0" borderId="8" xfId="0" applyNumberFormat="1" applyFont="1" applyBorder="1" applyAlignment="1" applyProtection="1">
      <alignment horizontal="center"/>
      <protection/>
    </xf>
    <xf numFmtId="169" fontId="7" fillId="0" borderId="8" xfId="0" applyNumberFormat="1" applyFont="1" applyBorder="1" applyAlignment="1" applyProtection="1">
      <alignment horizontal="right"/>
      <protection/>
    </xf>
    <xf numFmtId="3" fontId="7" fillId="0" borderId="4" xfId="0" applyNumberFormat="1" applyFont="1" applyBorder="1" applyAlignment="1" applyProtection="1" quotePrefix="1">
      <alignment horizontal="right"/>
      <protection/>
    </xf>
    <xf numFmtId="3" fontId="7" fillId="0" borderId="2" xfId="0" applyNumberFormat="1" applyFont="1" applyBorder="1" applyAlignment="1" applyProtection="1" quotePrefix="1">
      <alignment horizontal="right"/>
      <protection/>
    </xf>
    <xf numFmtId="169" fontId="7" fillId="0" borderId="2" xfId="0" applyNumberFormat="1" applyFont="1" applyBorder="1" applyAlignment="1" applyProtection="1" quotePrefix="1">
      <alignment horizontal="right"/>
      <protection/>
    </xf>
    <xf numFmtId="3" fontId="7" fillId="0" borderId="8" xfId="0" applyNumberFormat="1" applyFont="1" applyBorder="1" applyAlignment="1">
      <alignment horizontal="center"/>
    </xf>
    <xf numFmtId="169" fontId="7" fillId="0" borderId="8" xfId="0" applyNumberFormat="1" applyFont="1" applyBorder="1" applyAlignment="1">
      <alignment horizontal="center"/>
    </xf>
    <xf numFmtId="0" fontId="7" fillId="0" borderId="7" xfId="0" applyFont="1" applyBorder="1" applyAlignment="1" applyProtection="1">
      <alignment horizontal="center" vertical="center"/>
      <protection/>
    </xf>
    <xf numFmtId="0" fontId="7" fillId="0" borderId="5" xfId="0" applyFont="1" applyBorder="1" applyAlignment="1" applyProtection="1">
      <alignment horizontal="centerContinuous"/>
      <protection/>
    </xf>
    <xf numFmtId="0" fontId="7" fillId="0" borderId="5" xfId="0" applyFont="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pplyProtection="1" quotePrefix="1">
      <alignment horizontal="center"/>
      <protection/>
    </xf>
    <xf numFmtId="172" fontId="7" fillId="0" borderId="8" xfId="0" applyNumberFormat="1" applyFont="1" applyBorder="1" applyAlignment="1" applyProtection="1">
      <alignment/>
      <protection/>
    </xf>
    <xf numFmtId="172" fontId="7" fillId="0" borderId="8" xfId="0" applyNumberFormat="1" applyFont="1" applyBorder="1" applyAlignment="1">
      <alignment/>
    </xf>
    <xf numFmtId="37" fontId="7" fillId="0" borderId="4" xfId="0" applyNumberFormat="1" applyFont="1" applyBorder="1" applyAlignment="1">
      <alignment/>
    </xf>
    <xf numFmtId="37" fontId="7" fillId="0" borderId="7" xfId="0" applyNumberFormat="1" applyFont="1" applyBorder="1" applyAlignment="1" applyProtection="1">
      <alignment horizontal="center" vertical="center"/>
      <protection/>
    </xf>
    <xf numFmtId="0" fontId="7" fillId="0" borderId="7" xfId="0" applyFont="1" applyBorder="1" applyAlignment="1" applyProtection="1" quotePrefix="1">
      <alignment horizontal="center" vertical="center" wrapText="1"/>
      <protection/>
    </xf>
    <xf numFmtId="169" fontId="7" fillId="0" borderId="8" xfId="0" applyNumberFormat="1" applyFont="1" applyBorder="1" applyAlignment="1" applyProtection="1" quotePrefix="1">
      <alignment horizontal="center"/>
      <protection/>
    </xf>
    <xf numFmtId="0" fontId="7" fillId="0" borderId="4"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Continuous"/>
    </xf>
    <xf numFmtId="3" fontId="7" fillId="0" borderId="8" xfId="0" applyNumberFormat="1" applyFont="1" applyBorder="1" applyAlignment="1" applyProtection="1" quotePrefix="1">
      <alignment/>
      <protection/>
    </xf>
    <xf numFmtId="3" fontId="7" fillId="0" borderId="8" xfId="0" applyNumberFormat="1" applyFont="1" applyBorder="1" applyAlignment="1">
      <alignment/>
    </xf>
    <xf numFmtId="3" fontId="7" fillId="0" borderId="8" xfId="0" applyNumberFormat="1" applyFont="1" applyBorder="1" applyAlignment="1" applyProtection="1">
      <alignment/>
      <protection/>
    </xf>
    <xf numFmtId="169" fontId="7" fillId="0" borderId="4" xfId="0" applyNumberFormat="1" applyFont="1" applyBorder="1" applyAlignment="1" applyProtection="1" quotePrefix="1">
      <alignment horizontal="right"/>
      <protection/>
    </xf>
    <xf numFmtId="167" fontId="4" fillId="0" borderId="0" xfId="0" applyNumberFormat="1" applyFont="1" applyAlignment="1">
      <alignment/>
    </xf>
    <xf numFmtId="169" fontId="7" fillId="0" borderId="2" xfId="0" applyNumberFormat="1" applyFont="1" applyBorder="1" applyAlignment="1" applyProtection="1">
      <alignment/>
      <protection/>
    </xf>
    <xf numFmtId="37" fontId="7" fillId="0" borderId="2" xfId="0" applyNumberFormat="1" applyFont="1" applyBorder="1" applyAlignment="1">
      <alignment/>
    </xf>
    <xf numFmtId="172" fontId="7" fillId="0" borderId="2" xfId="0" applyNumberFormat="1" applyFont="1" applyBorder="1" applyAlignment="1" applyProtection="1">
      <alignment/>
      <protection/>
    </xf>
    <xf numFmtId="0" fontId="16" fillId="0" borderId="0" xfId="0" applyFont="1" applyAlignment="1">
      <alignment horizontal="center"/>
    </xf>
    <xf numFmtId="0" fontId="17" fillId="0" borderId="0" xfId="0" applyFont="1" applyAlignment="1">
      <alignment/>
    </xf>
    <xf numFmtId="0" fontId="16" fillId="0" borderId="0" xfId="0" applyFont="1" applyAlignment="1" applyProtection="1">
      <alignment wrapText="1"/>
      <protection/>
    </xf>
    <xf numFmtId="0" fontId="17" fillId="0" borderId="0" xfId="0" applyFont="1" applyAlignment="1" applyProtection="1">
      <alignment/>
      <protection/>
    </xf>
    <xf numFmtId="0" fontId="4" fillId="0" borderId="0" xfId="0" applyFont="1" applyAlignment="1" applyProtection="1">
      <alignment/>
      <protection/>
    </xf>
    <xf numFmtId="0" fontId="19" fillId="0" borderId="0" xfId="0" applyFont="1" applyAlignment="1">
      <alignment/>
    </xf>
    <xf numFmtId="0" fontId="16" fillId="0" borderId="0" xfId="0" applyFont="1" applyAlignment="1" applyProtection="1">
      <alignment/>
      <protection/>
    </xf>
    <xf numFmtId="0" fontId="16" fillId="0" borderId="0" xfId="0" applyFont="1" applyAlignment="1" applyProtection="1">
      <alignment horizontal="left" wrapText="1"/>
      <protection/>
    </xf>
    <xf numFmtId="0" fontId="19" fillId="0" borderId="0" xfId="0" applyFont="1" applyAlignment="1" applyProtection="1">
      <alignment horizontal="left"/>
      <protection/>
    </xf>
    <xf numFmtId="0" fontId="17" fillId="0" borderId="0" xfId="0" applyFont="1" applyAlignment="1" applyProtection="1">
      <alignment horizontal="left"/>
      <protection/>
    </xf>
    <xf numFmtId="0" fontId="16" fillId="0" borderId="0" xfId="0" applyFont="1" applyAlignment="1" applyProtection="1">
      <alignment horizontal="left"/>
      <protection/>
    </xf>
    <xf numFmtId="0" fontId="16" fillId="0" borderId="0" xfId="0" applyFont="1" applyAlignment="1">
      <alignment horizontal="left"/>
    </xf>
    <xf numFmtId="0" fontId="19" fillId="0" borderId="0" xfId="0" applyFont="1" applyAlignment="1">
      <alignment horizontal="left"/>
    </xf>
    <xf numFmtId="165" fontId="17" fillId="0" borderId="0" xfId="0" applyNumberFormat="1" applyFont="1" applyAlignment="1" applyProtection="1">
      <alignment horizontal="left"/>
      <protection/>
    </xf>
    <xf numFmtId="0" fontId="17" fillId="0" borderId="0" xfId="0" applyFont="1" applyAlignment="1">
      <alignment horizontal="left"/>
    </xf>
    <xf numFmtId="0" fontId="16" fillId="0" borderId="0" xfId="0" applyFont="1" applyAlignment="1">
      <alignment/>
    </xf>
    <xf numFmtId="0" fontId="17" fillId="0" borderId="0" xfId="0" applyFont="1" applyAlignment="1">
      <alignment/>
    </xf>
    <xf numFmtId="0" fontId="4" fillId="0" borderId="0" xfId="0" applyFont="1" applyAlignment="1">
      <alignment wrapText="1"/>
    </xf>
    <xf numFmtId="0" fontId="7" fillId="0" borderId="0" xfId="0" applyFont="1" applyBorder="1" applyAlignment="1" applyProtection="1">
      <alignment vertical="center" wrapText="1"/>
      <protection/>
    </xf>
    <xf numFmtId="0" fontId="10" fillId="0" borderId="0"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pplyProtection="1">
      <alignment horizontal="center" vertical="center"/>
      <protection/>
    </xf>
    <xf numFmtId="0" fontId="10" fillId="0" borderId="2" xfId="0" applyFont="1" applyBorder="1" applyAlignment="1">
      <alignment vertical="center"/>
    </xf>
    <xf numFmtId="0" fontId="7" fillId="0" borderId="0" xfId="0" applyFont="1" applyBorder="1" applyAlignment="1" applyProtection="1" quotePrefix="1">
      <alignment vertical="center" wrapText="1"/>
      <protection/>
    </xf>
    <xf numFmtId="0" fontId="7" fillId="0" borderId="0" xfId="0" applyFont="1" applyBorder="1" applyAlignment="1" applyProtection="1">
      <alignment horizontal="left" vertical="center"/>
      <protection/>
    </xf>
    <xf numFmtId="0" fontId="10"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pplyProtection="1">
      <alignment horizontal="left" vertical="center" wrapText="1"/>
      <protection/>
    </xf>
    <xf numFmtId="0" fontId="7" fillId="0" borderId="5" xfId="0" applyFont="1" applyBorder="1" applyAlignment="1" applyProtection="1">
      <alignment horizontal="left" vertical="center" wrapText="1"/>
      <protection/>
    </xf>
    <xf numFmtId="0" fontId="10" fillId="0" borderId="5" xfId="0" applyFont="1" applyBorder="1" applyAlignment="1">
      <alignment vertical="center" wrapText="1"/>
    </xf>
    <xf numFmtId="0" fontId="7" fillId="0" borderId="1" xfId="0" applyFont="1" applyBorder="1" applyAlignment="1" applyProtection="1">
      <alignment horizontal="center" vertical="center" wrapText="1"/>
      <protection/>
    </xf>
    <xf numFmtId="0" fontId="10" fillId="0" borderId="2" xfId="0" applyFont="1" applyBorder="1" applyAlignment="1">
      <alignment horizontal="center"/>
    </xf>
    <xf numFmtId="0" fontId="11" fillId="0" borderId="0" xfId="0" applyFont="1" applyAlignment="1" applyProtection="1">
      <alignment horizontal="left" vertical="center"/>
      <protection/>
    </xf>
    <xf numFmtId="0" fontId="12" fillId="0" borderId="0" xfId="0" applyFont="1" applyAlignment="1">
      <alignment vertical="center"/>
    </xf>
    <xf numFmtId="0" fontId="11" fillId="0" borderId="5" xfId="0" applyFont="1" applyBorder="1" applyAlignment="1">
      <alignment vertical="center" wrapText="1"/>
    </xf>
    <xf numFmtId="0" fontId="0" fillId="0" borderId="5" xfId="0" applyBorder="1" applyAlignment="1">
      <alignment/>
    </xf>
    <xf numFmtId="0" fontId="11" fillId="0" borderId="0" xfId="0" applyFont="1" applyBorder="1" applyAlignment="1">
      <alignment horizontal="left" vertical="center" wrapText="1"/>
    </xf>
    <xf numFmtId="0" fontId="0" fillId="0" borderId="0" xfId="0" applyAlignment="1">
      <alignment/>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pplyAlignment="1">
      <alignment horizontal="left" wrapText="1"/>
    </xf>
    <xf numFmtId="0" fontId="11" fillId="0" borderId="0" xfId="0" applyFont="1" applyAlignment="1">
      <alignment/>
    </xf>
    <xf numFmtId="0" fontId="7" fillId="0" borderId="10" xfId="0" applyFont="1" applyBorder="1" applyAlignment="1" applyProtection="1">
      <alignment horizontal="center"/>
      <protection/>
    </xf>
    <xf numFmtId="0" fontId="7" fillId="0" borderId="3" xfId="0" applyFont="1" applyBorder="1" applyAlignment="1" applyProtection="1">
      <alignment horizontal="center" vertical="center" wrapText="1"/>
      <protection/>
    </xf>
    <xf numFmtId="37" fontId="7" fillId="0" borderId="7" xfId="0" applyNumberFormat="1" applyFont="1" applyBorder="1" applyAlignment="1" applyProtection="1">
      <alignment horizontal="center" vertical="center" wrapText="1"/>
      <protection/>
    </xf>
    <xf numFmtId="0" fontId="7" fillId="0" borderId="7" xfId="0" applyFont="1" applyBorder="1" applyAlignment="1">
      <alignment horizontal="center" vertical="center" wrapText="1"/>
    </xf>
    <xf numFmtId="37" fontId="7" fillId="0" borderId="11" xfId="0" applyNumberFormat="1" applyFont="1" applyBorder="1" applyAlignment="1" applyProtection="1">
      <alignment horizontal="center" vertical="center" wrapText="1"/>
      <protection/>
    </xf>
    <xf numFmtId="0" fontId="7" fillId="0" borderId="3" xfId="0" applyFont="1" applyBorder="1" applyAlignment="1" applyProtection="1" quotePrefix="1">
      <alignment vertical="center"/>
      <protection/>
    </xf>
    <xf numFmtId="37" fontId="7" fillId="0" borderId="3" xfId="0" applyNumberFormat="1" applyFont="1" applyBorder="1" applyAlignment="1">
      <alignment/>
    </xf>
    <xf numFmtId="37" fontId="7" fillId="0" borderId="7" xfId="0" applyNumberFormat="1" applyFont="1" applyBorder="1" applyAlignment="1">
      <alignment vertical="center"/>
    </xf>
    <xf numFmtId="37" fontId="7" fillId="0" borderId="3" xfId="0" applyNumberFormat="1" applyFont="1" applyBorder="1" applyAlignment="1">
      <alignment vertical="center"/>
    </xf>
    <xf numFmtId="3" fontId="7" fillId="0" borderId="11" xfId="0" applyNumberFormat="1" applyFont="1" applyBorder="1" applyAlignment="1">
      <alignment vertical="center"/>
    </xf>
    <xf numFmtId="3" fontId="7" fillId="0" borderId="0" xfId="0" applyNumberFormat="1" applyFont="1" applyAlignment="1" applyProtection="1">
      <alignment/>
      <protection/>
    </xf>
    <xf numFmtId="0" fontId="7" fillId="0" borderId="4" xfId="0" applyFont="1" applyBorder="1" applyAlignment="1">
      <alignment/>
    </xf>
    <xf numFmtId="3" fontId="7" fillId="0" borderId="0" xfId="0" applyNumberFormat="1" applyFont="1" applyAlignment="1">
      <alignment/>
    </xf>
    <xf numFmtId="3" fontId="7" fillId="0" borderId="4" xfId="0" applyNumberFormat="1" applyFont="1" applyBorder="1" applyAlignment="1">
      <alignment/>
    </xf>
    <xf numFmtId="3" fontId="7" fillId="0" borderId="8" xfId="0" applyNumberFormat="1" applyFont="1" applyBorder="1" applyAlignment="1">
      <alignment horizontal="right"/>
    </xf>
    <xf numFmtId="37" fontId="7" fillId="0" borderId="0" xfId="0" applyNumberFormat="1" applyFont="1" applyAlignment="1">
      <alignment/>
    </xf>
    <xf numFmtId="0" fontId="7" fillId="0" borderId="4" xfId="0" applyFont="1" applyBorder="1" applyAlignment="1" applyProtection="1">
      <alignment/>
      <protection/>
    </xf>
    <xf numFmtId="37" fontId="7" fillId="0" borderId="4" xfId="0" applyNumberFormat="1" applyFont="1" applyBorder="1" applyAlignment="1">
      <alignment horizontal="right"/>
    </xf>
    <xf numFmtId="37" fontId="7" fillId="0" borderId="4" xfId="0" applyNumberFormat="1" applyFont="1" applyBorder="1" applyAlignment="1" quotePrefix="1">
      <alignment horizontal="right"/>
    </xf>
    <xf numFmtId="37" fontId="7" fillId="0" borderId="4" xfId="0" applyNumberFormat="1" applyFont="1" applyBorder="1" applyAlignment="1" applyProtection="1">
      <alignment/>
      <protection/>
    </xf>
    <xf numFmtId="3" fontId="7" fillId="0" borderId="0" xfId="0" applyNumberFormat="1" applyFont="1" applyAlignment="1" applyProtection="1">
      <alignment horizontal="right"/>
      <protection/>
    </xf>
    <xf numFmtId="0" fontId="10" fillId="0" borderId="0" xfId="0" applyFont="1" applyAlignment="1">
      <alignment/>
    </xf>
    <xf numFmtId="0" fontId="7" fillId="0" borderId="2" xfId="0" applyFont="1" applyBorder="1" applyAlignment="1" applyProtection="1">
      <alignment/>
      <protection/>
    </xf>
    <xf numFmtId="37" fontId="7" fillId="0" borderId="2" xfId="0" applyNumberFormat="1" applyFont="1" applyBorder="1" applyAlignment="1">
      <alignment horizontal="right"/>
    </xf>
    <xf numFmtId="37" fontId="7" fillId="0" borderId="2" xfId="0" applyNumberFormat="1" applyFont="1" applyBorder="1" applyAlignment="1" quotePrefix="1">
      <alignment horizontal="right"/>
    </xf>
    <xf numFmtId="0" fontId="11" fillId="0" borderId="0" xfId="0" applyFont="1" applyAlignment="1">
      <alignment vertical="center" wrapText="1"/>
    </xf>
    <xf numFmtId="37" fontId="7" fillId="0" borderId="0" xfId="0" applyNumberFormat="1" applyFont="1" applyAlignment="1" applyProtection="1">
      <alignment/>
      <protection/>
    </xf>
    <xf numFmtId="0" fontId="7" fillId="0" borderId="2" xfId="0" applyFont="1" applyBorder="1" applyAlignment="1">
      <alignment horizontal="center" vertical="center"/>
    </xf>
    <xf numFmtId="37" fontId="7" fillId="0" borderId="0" xfId="0" applyNumberFormat="1" applyFont="1" applyAlignment="1">
      <alignment/>
    </xf>
    <xf numFmtId="37" fontId="7" fillId="0" borderId="1" xfId="0" applyNumberFormat="1" applyFont="1" applyBorder="1" applyAlignment="1">
      <alignment/>
    </xf>
    <xf numFmtId="37" fontId="7" fillId="0" borderId="1" xfId="0" applyNumberFormat="1" applyFont="1" applyBorder="1" applyAlignment="1">
      <alignment horizontal="right"/>
    </xf>
    <xf numFmtId="37" fontId="7" fillId="0" borderId="4" xfId="0" applyNumberFormat="1" applyFont="1" applyBorder="1" applyAlignment="1" applyProtection="1">
      <alignment horizontal="right"/>
      <protection/>
    </xf>
    <xf numFmtId="0" fontId="7" fillId="0" borderId="2" xfId="0" applyFont="1" applyBorder="1" applyAlignment="1">
      <alignment/>
    </xf>
    <xf numFmtId="37" fontId="7" fillId="0" borderId="2" xfId="0" applyNumberFormat="1" applyFont="1" applyBorder="1" applyAlignment="1" applyProtection="1">
      <alignment horizontal="right"/>
      <protection/>
    </xf>
    <xf numFmtId="37" fontId="7" fillId="0" borderId="0" xfId="0" applyNumberFormat="1" applyFont="1" applyBorder="1" applyAlignment="1">
      <alignment/>
    </xf>
    <xf numFmtId="3" fontId="7" fillId="0" borderId="0" xfId="0" applyNumberFormat="1" applyFont="1" applyBorder="1" applyAlignment="1" applyProtection="1">
      <alignment/>
      <protection/>
    </xf>
    <xf numFmtId="3" fontId="7" fillId="0" borderId="0" xfId="0" applyNumberFormat="1" applyFont="1" applyBorder="1" applyAlignment="1" applyProtection="1">
      <alignment horizontal="right"/>
      <protection/>
    </xf>
    <xf numFmtId="37" fontId="7" fillId="0" borderId="2" xfId="0" applyNumberFormat="1" applyFont="1" applyBorder="1" applyAlignment="1" applyProtection="1" quotePrefix="1">
      <alignment horizontal="right"/>
      <protection/>
    </xf>
    <xf numFmtId="0" fontId="19" fillId="0" borderId="0" xfId="0" applyFont="1" applyAlignment="1">
      <alignment/>
    </xf>
    <xf numFmtId="0" fontId="7" fillId="0" borderId="3" xfId="0" applyFont="1" applyBorder="1" applyAlignment="1" applyProtection="1" quotePrefix="1">
      <alignment/>
      <protection/>
    </xf>
    <xf numFmtId="167" fontId="7" fillId="0" borderId="7" xfId="0" applyNumberFormat="1" applyFont="1" applyBorder="1" applyAlignment="1" applyProtection="1">
      <alignment/>
      <protection/>
    </xf>
    <xf numFmtId="167" fontId="7" fillId="0" borderId="8" xfId="0" applyNumberFormat="1" applyFont="1" applyBorder="1" applyAlignment="1">
      <alignment/>
    </xf>
    <xf numFmtId="167" fontId="7" fillId="0" borderId="8" xfId="0" applyNumberFormat="1" applyFont="1" applyBorder="1" applyAlignment="1" applyProtection="1">
      <alignment/>
      <protection/>
    </xf>
    <xf numFmtId="167" fontId="7" fillId="0" borderId="4" xfId="0" applyNumberFormat="1" applyFont="1" applyBorder="1" applyAlignment="1" applyProtection="1" quotePrefix="1">
      <alignment horizontal="right"/>
      <protection/>
    </xf>
    <xf numFmtId="167" fontId="7" fillId="0" borderId="4" xfId="0" applyNumberFormat="1" applyFont="1" applyBorder="1" applyAlignment="1" applyProtection="1">
      <alignment/>
      <protection/>
    </xf>
    <xf numFmtId="167" fontId="7" fillId="0" borderId="4" xfId="0" applyNumberFormat="1" applyFont="1" applyBorder="1" applyAlignment="1">
      <alignment/>
    </xf>
    <xf numFmtId="167" fontId="7" fillId="0" borderId="2" xfId="0" applyNumberFormat="1" applyFont="1" applyBorder="1" applyAlignment="1" applyProtection="1">
      <alignment/>
      <protection/>
    </xf>
    <xf numFmtId="167" fontId="7" fillId="0" borderId="2" xfId="0" applyNumberFormat="1" applyFont="1" applyBorder="1" applyAlignment="1" applyProtection="1" quotePrefix="1">
      <alignment horizontal="right"/>
      <protection/>
    </xf>
    <xf numFmtId="0" fontId="7" fillId="0" borderId="0" xfId="0" applyFont="1" applyAlignment="1" applyProtection="1">
      <alignment/>
      <protection/>
    </xf>
    <xf numFmtId="167" fontId="7" fillId="0" borderId="12" xfId="0" applyNumberFormat="1" applyFont="1" applyBorder="1" applyAlignment="1" applyProtection="1">
      <alignment/>
      <protection/>
    </xf>
    <xf numFmtId="0" fontId="0" fillId="0" borderId="5" xfId="0" applyBorder="1" applyAlignment="1">
      <alignment vertical="center" wrapText="1"/>
    </xf>
    <xf numFmtId="0" fontId="0" fillId="0" borderId="0" xfId="0" applyAlignment="1">
      <alignment vertical="center" wrapText="1"/>
    </xf>
    <xf numFmtId="0" fontId="22" fillId="0" borderId="0" xfId="0" applyFont="1" applyAlignment="1">
      <alignment/>
    </xf>
    <xf numFmtId="0" fontId="8" fillId="0" borderId="0" xfId="0" applyFont="1" applyAlignment="1">
      <alignment horizontal="centerContinuous"/>
    </xf>
    <xf numFmtId="0" fontId="7" fillId="0" borderId="1" xfId="0" applyFont="1" applyBorder="1" applyAlignment="1">
      <alignment horizontal="center" vertical="center" wrapText="1"/>
    </xf>
    <xf numFmtId="0" fontId="10" fillId="0" borderId="2" xfId="0" applyFont="1" applyBorder="1" applyAlignment="1">
      <alignment/>
    </xf>
    <xf numFmtId="0" fontId="7" fillId="0" borderId="7" xfId="0" applyFont="1" applyBorder="1" applyAlignment="1">
      <alignment horizontal="center"/>
    </xf>
    <xf numFmtId="0" fontId="7" fillId="0" borderId="7" xfId="0" applyFont="1" applyBorder="1" applyAlignment="1" quotePrefix="1">
      <alignment horizontal="center"/>
    </xf>
    <xf numFmtId="37" fontId="7" fillId="0" borderId="7" xfId="0" applyNumberFormat="1" applyFont="1" applyBorder="1" applyAlignment="1">
      <alignment/>
    </xf>
    <xf numFmtId="167" fontId="7" fillId="0" borderId="0" xfId="0" applyNumberFormat="1" applyFont="1" applyAlignment="1" applyProtection="1">
      <alignment/>
      <protection/>
    </xf>
    <xf numFmtId="169" fontId="7" fillId="0" borderId="4" xfId="0" applyNumberFormat="1" applyFont="1" applyBorder="1" applyAlignment="1" quotePrefix="1">
      <alignment horizontal="right"/>
    </xf>
    <xf numFmtId="0" fontId="11" fillId="0" borderId="0" xfId="0" applyFont="1" applyAlignment="1">
      <alignment vertical="center"/>
    </xf>
    <xf numFmtId="37" fontId="7" fillId="0" borderId="0" xfId="0" applyNumberFormat="1" applyFont="1" applyBorder="1" applyAlignment="1">
      <alignment horizontal="right"/>
    </xf>
    <xf numFmtId="167" fontId="7" fillId="0" borderId="4" xfId="0" applyNumberFormat="1" applyFont="1" applyBorder="1" applyAlignment="1">
      <alignment horizontal="right"/>
    </xf>
    <xf numFmtId="0" fontId="7" fillId="0" borderId="4" xfId="0" applyFont="1" applyBorder="1" applyAlignment="1">
      <alignment horizontal="right"/>
    </xf>
    <xf numFmtId="0" fontId="7" fillId="0" borderId="2" xfId="0" applyFont="1" applyBorder="1" applyAlignment="1">
      <alignment horizontal="right"/>
    </xf>
    <xf numFmtId="167" fontId="7" fillId="0" borderId="7" xfId="0" applyNumberFormat="1" applyFont="1" applyBorder="1" applyAlignment="1">
      <alignment/>
    </xf>
    <xf numFmtId="167" fontId="7" fillId="0" borderId="4" xfId="0" applyNumberFormat="1" applyFont="1" applyBorder="1" applyAlignment="1" quotePrefix="1">
      <alignment horizontal="right"/>
    </xf>
    <xf numFmtId="167" fontId="7" fillId="0" borderId="3" xfId="0" applyNumberFormat="1" applyFont="1" applyBorder="1" applyAlignment="1">
      <alignment/>
    </xf>
    <xf numFmtId="0" fontId="7" fillId="0" borderId="13" xfId="0" applyFont="1" applyBorder="1" applyAlignment="1">
      <alignment horizontal="center" vertical="center" wrapText="1"/>
    </xf>
    <xf numFmtId="0" fontId="10" fillId="0" borderId="7" xfId="0" applyFont="1" applyBorder="1" applyAlignment="1">
      <alignment horizontal="center" vertical="center" wrapText="1"/>
    </xf>
    <xf numFmtId="37" fontId="7" fillId="0" borderId="9" xfId="0" applyNumberFormat="1" applyFont="1" applyBorder="1" applyAlignment="1">
      <alignment/>
    </xf>
    <xf numFmtId="3" fontId="7" fillId="0" borderId="0" xfId="0" applyNumberFormat="1" applyFont="1" applyBorder="1" applyAlignment="1">
      <alignment/>
    </xf>
    <xf numFmtId="37" fontId="7" fillId="0" borderId="11" xfId="0" applyNumberFormat="1" applyFont="1" applyBorder="1" applyAlignment="1">
      <alignment/>
    </xf>
    <xf numFmtId="37" fontId="7" fillId="0" borderId="11" xfId="0" applyNumberFormat="1" applyFont="1" applyBorder="1" applyAlignment="1">
      <alignment horizontal="right"/>
    </xf>
    <xf numFmtId="167" fontId="7" fillId="0" borderId="3" xfId="0" applyNumberFormat="1" applyFont="1" applyBorder="1" applyAlignment="1">
      <alignment/>
    </xf>
    <xf numFmtId="167" fontId="7" fillId="0" borderId="4" xfId="0" applyNumberFormat="1" applyFont="1" applyBorder="1" applyAlignment="1">
      <alignment/>
    </xf>
    <xf numFmtId="37" fontId="7" fillId="0" borderId="0" xfId="0" applyNumberFormat="1" applyFont="1" applyBorder="1" applyAlignment="1" quotePrefix="1">
      <alignment horizontal="right"/>
    </xf>
    <xf numFmtId="37" fontId="7" fillId="0" borderId="8" xfId="0" applyNumberFormat="1" applyFont="1" applyBorder="1" applyAlignment="1">
      <alignment/>
    </xf>
    <xf numFmtId="167" fontId="7" fillId="0" borderId="3" xfId="0" applyNumberFormat="1" applyFont="1" applyBorder="1" applyAlignment="1" applyProtection="1">
      <alignment/>
      <protection/>
    </xf>
    <xf numFmtId="167" fontId="7" fillId="0" borderId="4" xfId="0" applyNumberFormat="1" applyFont="1" applyBorder="1" applyAlignment="1" applyProtection="1">
      <alignment horizontal="right"/>
      <protection/>
    </xf>
    <xf numFmtId="37" fontId="7" fillId="0" borderId="0" xfId="0" applyNumberFormat="1" applyFont="1" applyAlignment="1">
      <alignment horizontal="right"/>
    </xf>
    <xf numFmtId="37" fontId="7" fillId="0" borderId="0" xfId="0" applyNumberFormat="1" applyFont="1" applyBorder="1" applyAlignment="1" applyProtection="1" quotePrefix="1">
      <alignment horizontal="right"/>
      <protection/>
    </xf>
    <xf numFmtId="167" fontId="7" fillId="0" borderId="2" xfId="0" applyNumberFormat="1" applyFont="1" applyBorder="1" applyAlignment="1">
      <alignment horizontal="right"/>
    </xf>
    <xf numFmtId="37" fontId="7" fillId="0" borderId="10" xfId="0" applyNumberFormat="1" applyFont="1" applyBorder="1" applyAlignment="1">
      <alignment horizontal="right"/>
    </xf>
    <xf numFmtId="0" fontId="11" fillId="0" borderId="0" xfId="0" applyFont="1" applyBorder="1" applyAlignment="1">
      <alignment vertical="center" wrapText="1"/>
    </xf>
    <xf numFmtId="0" fontId="0" fillId="0" borderId="0" xfId="0" applyBorder="1" applyAlignment="1">
      <alignment/>
    </xf>
    <xf numFmtId="0" fontId="7" fillId="0" borderId="7" xfId="0" applyFont="1" applyBorder="1" applyAlignment="1">
      <alignment horizontal="centerContinuous" vertical="center"/>
    </xf>
    <xf numFmtId="0" fontId="7" fillId="0" borderId="7" xfId="0" applyFont="1" applyBorder="1" applyAlignment="1" quotePrefix="1">
      <alignment horizontal="center" vertical="center"/>
    </xf>
    <xf numFmtId="0" fontId="7" fillId="0" borderId="7" xfId="0" applyFont="1" applyBorder="1" applyAlignment="1">
      <alignment horizontal="center" vertical="center"/>
    </xf>
    <xf numFmtId="0" fontId="7" fillId="0" borderId="0" xfId="0" applyFont="1" applyBorder="1" applyAlignment="1">
      <alignment/>
    </xf>
    <xf numFmtId="0" fontId="8" fillId="0" borderId="0" xfId="0" applyFont="1" applyAlignment="1" quotePrefix="1">
      <alignment horizontal="centerContinuous"/>
    </xf>
    <xf numFmtId="0" fontId="7" fillId="0" borderId="4" xfId="0" applyFont="1" applyBorder="1" applyAlignment="1">
      <alignment horizontal="left" indent="1"/>
    </xf>
    <xf numFmtId="167" fontId="7" fillId="0" borderId="8" xfId="0" applyNumberFormat="1" applyFont="1" applyBorder="1" applyAlignment="1" quotePrefix="1">
      <alignment horizontal="right"/>
    </xf>
    <xf numFmtId="0" fontId="7" fillId="0" borderId="4" xfId="0" applyFont="1" applyBorder="1" applyAlignment="1" quotePrefix="1">
      <alignment horizontal="left" indent="1"/>
    </xf>
    <xf numFmtId="0" fontId="7" fillId="0" borderId="4" xfId="0" applyFont="1" applyFill="1" applyBorder="1" applyAlignment="1">
      <alignment horizontal="left" indent="1"/>
    </xf>
    <xf numFmtId="0" fontId="7" fillId="0" borderId="2" xfId="0" applyFont="1" applyBorder="1" applyAlignment="1">
      <alignment horizontal="left" indent="1"/>
    </xf>
    <xf numFmtId="0" fontId="7" fillId="0" borderId="5" xfId="0" applyFont="1" applyBorder="1" applyAlignment="1">
      <alignment horizontal="left" wrapText="1"/>
    </xf>
    <xf numFmtId="0" fontId="10" fillId="0" borderId="5" xfId="0" applyFont="1" applyBorder="1" applyAlignment="1">
      <alignment wrapText="1"/>
    </xf>
    <xf numFmtId="0" fontId="7" fillId="0" borderId="0" xfId="0" applyFont="1" applyAlignment="1">
      <alignment vertical="center" wrapText="1"/>
    </xf>
    <xf numFmtId="0" fontId="10" fillId="0" borderId="0" xfId="0" applyFont="1" applyAlignment="1">
      <alignment vertical="center" wrapText="1"/>
    </xf>
    <xf numFmtId="0" fontId="7" fillId="0" borderId="7" xfId="0" applyFont="1" applyBorder="1" applyAlignment="1">
      <alignment horizontal="centerContinuous"/>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37" fontId="24" fillId="0" borderId="12" xfId="0" applyNumberFormat="1" applyFont="1" applyBorder="1" applyAlignment="1">
      <alignment horizontal="center" vertical="center" wrapText="1"/>
    </xf>
    <xf numFmtId="164" fontId="7" fillId="0" borderId="3" xfId="0" applyNumberFormat="1" applyFont="1" applyBorder="1" applyAlignment="1" applyProtection="1">
      <alignment/>
      <protection/>
    </xf>
    <xf numFmtId="164" fontId="7" fillId="0" borderId="4" xfId="0" applyNumberFormat="1" applyFont="1" applyBorder="1" applyAlignment="1" applyProtection="1">
      <alignment/>
      <protection/>
    </xf>
    <xf numFmtId="164" fontId="7" fillId="0" borderId="2" xfId="0" applyNumberFormat="1" applyFont="1" applyBorder="1" applyAlignment="1" applyProtection="1">
      <alignment/>
      <protection/>
    </xf>
    <xf numFmtId="0" fontId="7" fillId="0" borderId="0" xfId="0" applyFont="1" applyAlignment="1">
      <alignment vertical="center"/>
    </xf>
    <xf numFmtId="0" fontId="10" fillId="0" borderId="0" xfId="0" applyFont="1" applyAlignment="1">
      <alignment vertical="center"/>
    </xf>
    <xf numFmtId="37" fontId="7" fillId="0" borderId="14" xfId="0" applyNumberFormat="1" applyFont="1" applyBorder="1" applyAlignment="1">
      <alignment/>
    </xf>
    <xf numFmtId="0" fontId="7" fillId="0" borderId="0" xfId="0" applyFont="1" applyBorder="1" applyAlignment="1" quotePrefix="1">
      <alignment vertical="center"/>
    </xf>
    <xf numFmtId="0" fontId="7" fillId="0" borderId="9" xfId="0" applyFont="1" applyBorder="1" applyAlignment="1">
      <alignment horizontal="center"/>
    </xf>
    <xf numFmtId="0" fontId="7" fillId="0" borderId="5" xfId="0" applyFont="1" applyBorder="1" applyAlignment="1">
      <alignment vertical="center"/>
    </xf>
    <xf numFmtId="37" fontId="7" fillId="0" borderId="3" xfId="0" applyNumberFormat="1" applyFont="1" applyBorder="1" applyAlignment="1">
      <alignment horizontal="right"/>
    </xf>
    <xf numFmtId="0" fontId="7" fillId="0" borderId="2" xfId="0" applyFont="1" applyBorder="1" applyAlignment="1">
      <alignment/>
    </xf>
    <xf numFmtId="0" fontId="25" fillId="0" borderId="0" xfId="0" applyFont="1" applyAlignment="1">
      <alignment horizontal="center"/>
    </xf>
    <xf numFmtId="0" fontId="26" fillId="0" borderId="0" xfId="0" applyFont="1" applyAlignment="1">
      <alignment horizontal="centerContinuous"/>
    </xf>
    <xf numFmtId="0" fontId="7" fillId="0" borderId="1" xfId="0" applyFont="1" applyBorder="1" applyAlignment="1">
      <alignment/>
    </xf>
    <xf numFmtId="0" fontId="7" fillId="0" borderId="0" xfId="0" applyFont="1" applyBorder="1" applyAlignment="1">
      <alignment horizontal="center"/>
    </xf>
    <xf numFmtId="0" fontId="7" fillId="0" borderId="8" xfId="0" applyFont="1" applyBorder="1" applyAlignment="1">
      <alignment horizontal="center"/>
    </xf>
    <xf numFmtId="0" fontId="7" fillId="0" borderId="4" xfId="0" applyFont="1" applyBorder="1" applyAlignment="1" quotePrefix="1">
      <alignment horizontal="center"/>
    </xf>
    <xf numFmtId="16" fontId="7" fillId="0" borderId="4" xfId="0" applyNumberFormat="1" applyFont="1" applyBorder="1" applyAlignment="1" quotePrefix="1">
      <alignment horizontal="center"/>
    </xf>
    <xf numFmtId="0" fontId="7" fillId="0" borderId="3" xfId="0" applyFont="1" applyBorder="1" applyAlignment="1">
      <alignment horizontal="center"/>
    </xf>
    <xf numFmtId="37" fontId="7" fillId="0" borderId="13" xfId="0" applyNumberFormat="1" applyFont="1" applyBorder="1" applyAlignment="1">
      <alignment/>
    </xf>
    <xf numFmtId="0" fontId="7" fillId="0" borderId="0" xfId="0" applyFont="1" applyAlignment="1" quotePrefix="1">
      <alignment horizontal="right"/>
    </xf>
    <xf numFmtId="176" fontId="7" fillId="0" borderId="1" xfId="0" applyNumberFormat="1" applyFont="1" applyBorder="1" applyAlignment="1">
      <alignment/>
    </xf>
    <xf numFmtId="3" fontId="7" fillId="0" borderId="1" xfId="0" applyNumberFormat="1" applyFont="1" applyBorder="1" applyAlignment="1">
      <alignment/>
    </xf>
    <xf numFmtId="177" fontId="7" fillId="0" borderId="1" xfId="0" applyNumberFormat="1" applyFont="1" applyBorder="1" applyAlignment="1">
      <alignment/>
    </xf>
    <xf numFmtId="176" fontId="7" fillId="0" borderId="4" xfId="0" applyNumberFormat="1" applyFont="1" applyBorder="1" applyAlignment="1">
      <alignment/>
    </xf>
    <xf numFmtId="177" fontId="7" fillId="0" borderId="4" xfId="0" applyNumberFormat="1" applyFont="1" applyBorder="1" applyAlignment="1">
      <alignment/>
    </xf>
    <xf numFmtId="176" fontId="7" fillId="0" borderId="2" xfId="0" applyNumberFormat="1" applyFont="1" applyBorder="1" applyAlignment="1">
      <alignment/>
    </xf>
    <xf numFmtId="3" fontId="7" fillId="0" borderId="2" xfId="0" applyNumberFormat="1" applyFont="1" applyBorder="1" applyAlignment="1">
      <alignment/>
    </xf>
    <xf numFmtId="177" fontId="7" fillId="0" borderId="2" xfId="0" applyNumberFormat="1" applyFont="1" applyBorder="1" applyAlignment="1">
      <alignment/>
    </xf>
    <xf numFmtId="0" fontId="7" fillId="0" borderId="5" xfId="0" applyFont="1" applyBorder="1" applyAlignment="1" applyProtection="1">
      <alignment horizontal="left" vertical="center"/>
      <protection/>
    </xf>
    <xf numFmtId="165" fontId="21" fillId="0" borderId="0" xfId="0" applyNumberFormat="1" applyFont="1" applyAlignment="1" applyProtection="1">
      <alignment/>
      <protection/>
    </xf>
    <xf numFmtId="0" fontId="7" fillId="0" borderId="13" xfId="0" applyFont="1" applyBorder="1" applyAlignment="1" applyProtection="1">
      <alignment horizontal="centerContinuous"/>
      <protection/>
    </xf>
    <xf numFmtId="0" fontId="7" fillId="0" borderId="9" xfId="0" applyFont="1" applyBorder="1" applyAlignment="1" applyProtection="1">
      <alignment horizontal="centerContinuous"/>
      <protection/>
    </xf>
    <xf numFmtId="0" fontId="7" fillId="0" borderId="12" xfId="0" applyFont="1" applyBorder="1" applyAlignment="1" applyProtection="1">
      <alignment horizontal="center"/>
      <protection/>
    </xf>
    <xf numFmtId="0" fontId="8" fillId="0" borderId="4" xfId="0" applyFont="1" applyBorder="1" applyAlignment="1" applyProtection="1">
      <alignment horizontal="left"/>
      <protection/>
    </xf>
    <xf numFmtId="0" fontId="7" fillId="0" borderId="8" xfId="0" applyFont="1" applyBorder="1" applyAlignment="1" applyProtection="1">
      <alignment horizontal="center"/>
      <protection/>
    </xf>
    <xf numFmtId="168" fontId="7" fillId="0" borderId="8" xfId="0" applyNumberFormat="1" applyFont="1" applyBorder="1" applyAlignment="1" applyProtection="1">
      <alignment/>
      <protection/>
    </xf>
    <xf numFmtId="0" fontId="7" fillId="0" borderId="8" xfId="0" applyFont="1" applyBorder="1" applyAlignment="1" applyProtection="1" quotePrefix="1">
      <alignment horizontal="center"/>
      <protection/>
    </xf>
    <xf numFmtId="168" fontId="7" fillId="0" borderId="8" xfId="0" applyNumberFormat="1" applyFont="1" applyBorder="1" applyAlignment="1">
      <alignment/>
    </xf>
    <xf numFmtId="168" fontId="7" fillId="0" borderId="4" xfId="0" applyNumberFormat="1" applyFont="1" applyBorder="1" applyAlignment="1">
      <alignment/>
    </xf>
    <xf numFmtId="168" fontId="7" fillId="0" borderId="4" xfId="0" applyNumberFormat="1" applyFont="1" applyBorder="1" applyAlignment="1" applyProtection="1">
      <alignment/>
      <protection/>
    </xf>
    <xf numFmtId="0" fontId="8" fillId="0" borderId="1" xfId="0" applyFont="1" applyBorder="1" applyAlignment="1" applyProtection="1">
      <alignment horizontal="left"/>
      <protection/>
    </xf>
    <xf numFmtId="0" fontId="7" fillId="0" borderId="6" xfId="0" applyFont="1" applyBorder="1" applyAlignment="1" applyProtection="1">
      <alignment horizontal="center"/>
      <protection/>
    </xf>
    <xf numFmtId="168" fontId="7" fillId="0" borderId="6" xfId="0" applyNumberFormat="1" applyFont="1" applyBorder="1" applyAlignment="1" applyProtection="1">
      <alignment/>
      <protection/>
    </xf>
    <xf numFmtId="0" fontId="7" fillId="0" borderId="11" xfId="0" applyFont="1" applyBorder="1" applyAlignment="1">
      <alignment/>
    </xf>
    <xf numFmtId="0" fontId="8" fillId="0" borderId="4" xfId="0" applyFont="1" applyBorder="1" applyAlignment="1">
      <alignment/>
    </xf>
    <xf numFmtId="0" fontId="7" fillId="0" borderId="4" xfId="0" applyFont="1" applyBorder="1" applyAlignment="1" applyProtection="1">
      <alignment horizontal="fill"/>
      <protection/>
    </xf>
    <xf numFmtId="168" fontId="7" fillId="0" borderId="8" xfId="0" applyNumberFormat="1" applyFont="1" applyBorder="1" applyAlignment="1" applyProtection="1">
      <alignment/>
      <protection/>
    </xf>
    <xf numFmtId="168" fontId="7" fillId="0" borderId="8" xfId="0" applyNumberFormat="1" applyFont="1" applyBorder="1" applyAlignment="1" applyProtection="1" quotePrefix="1">
      <alignment horizontal="right"/>
      <protection/>
    </xf>
    <xf numFmtId="168" fontId="7" fillId="0" borderId="8" xfId="0" applyNumberFormat="1" applyFont="1" applyBorder="1" applyAlignment="1" quotePrefix="1">
      <alignment horizontal="right"/>
    </xf>
    <xf numFmtId="168" fontId="7" fillId="0" borderId="4" xfId="0" applyNumberFormat="1" applyFont="1" applyBorder="1" applyAlignment="1" quotePrefix="1">
      <alignment horizontal="right"/>
    </xf>
    <xf numFmtId="168" fontId="7" fillId="0" borderId="4" xfId="0" applyNumberFormat="1" applyFont="1" applyBorder="1" applyAlignment="1" applyProtection="1" quotePrefix="1">
      <alignment horizontal="right"/>
      <protection/>
    </xf>
    <xf numFmtId="0" fontId="7" fillId="0" borderId="2" xfId="0" applyFont="1" applyBorder="1" applyAlignment="1" applyProtection="1">
      <alignment horizontal="fill"/>
      <protection/>
    </xf>
    <xf numFmtId="168" fontId="7" fillId="0" borderId="2" xfId="0" applyNumberFormat="1" applyFont="1" applyBorder="1" applyAlignment="1" quotePrefix="1">
      <alignment horizontal="right"/>
    </xf>
    <xf numFmtId="0" fontId="19" fillId="0" borderId="0" xfId="0" applyFont="1" applyAlignment="1">
      <alignment horizontal="left" vertical="center" wrapText="1"/>
    </xf>
    <xf numFmtId="0" fontId="0" fillId="0" borderId="0" xfId="0" applyAlignment="1">
      <alignment horizontal="left" vertical="center"/>
    </xf>
    <xf numFmtId="168" fontId="7" fillId="0" borderId="1" xfId="0" applyNumberFormat="1" applyFont="1" applyBorder="1" applyAlignment="1">
      <alignment/>
    </xf>
    <xf numFmtId="168" fontId="7" fillId="0" borderId="12" xfId="0" applyNumberFormat="1" applyFont="1" applyBorder="1" applyAlignment="1">
      <alignment/>
    </xf>
    <xf numFmtId="168" fontId="7" fillId="0" borderId="8" xfId="0" applyNumberFormat="1" applyFont="1" applyBorder="1" applyAlignment="1" applyProtection="1" quotePrefix="1">
      <alignment/>
      <protection/>
    </xf>
    <xf numFmtId="168" fontId="7" fillId="0" borderId="2" xfId="0" applyNumberFormat="1" applyFont="1" applyBorder="1" applyAlignment="1" applyProtection="1" quotePrefix="1">
      <alignment horizontal="right"/>
      <protection/>
    </xf>
    <xf numFmtId="167" fontId="7" fillId="0" borderId="8" xfId="0" applyNumberFormat="1" applyFont="1" applyBorder="1" applyAlignment="1" applyProtection="1" quotePrefix="1">
      <alignment/>
      <protection/>
    </xf>
    <xf numFmtId="167" fontId="7" fillId="0" borderId="8" xfId="0" applyNumberFormat="1" applyFont="1" applyBorder="1" applyAlignment="1" applyProtection="1">
      <alignment/>
      <protection/>
    </xf>
    <xf numFmtId="167" fontId="7" fillId="0" borderId="0" xfId="0" applyNumberFormat="1" applyFont="1" applyAlignment="1" applyProtection="1" quotePrefix="1">
      <alignment horizontal="fill"/>
      <protection/>
    </xf>
    <xf numFmtId="167" fontId="7" fillId="0" borderId="8" xfId="0" applyNumberFormat="1" applyFont="1" applyBorder="1" applyAlignment="1" applyProtection="1" quotePrefix="1">
      <alignment horizontal="right"/>
      <protection/>
    </xf>
    <xf numFmtId="168" fontId="7" fillId="0" borderId="8" xfId="0" applyNumberFormat="1" applyFont="1" applyBorder="1" applyAlignment="1">
      <alignment/>
    </xf>
    <xf numFmtId="167" fontId="7" fillId="0" borderId="8" xfId="0" applyNumberFormat="1" applyFont="1" applyBorder="1" applyAlignment="1">
      <alignment/>
    </xf>
    <xf numFmtId="168" fontId="7" fillId="0" borderId="1" xfId="0" applyNumberFormat="1" applyFont="1" applyBorder="1" applyAlignment="1" quotePrefix="1">
      <alignment horizontal="right"/>
    </xf>
    <xf numFmtId="168" fontId="7" fillId="0" borderId="12" xfId="0" applyNumberFormat="1" applyFont="1" applyBorder="1" applyAlignment="1" quotePrefix="1">
      <alignment horizontal="right"/>
    </xf>
    <xf numFmtId="168" fontId="7" fillId="0" borderId="12" xfId="0" applyNumberFormat="1" applyFont="1" applyBorder="1" applyAlignment="1">
      <alignment horizontal="right"/>
    </xf>
    <xf numFmtId="0" fontId="7" fillId="0" borderId="3" xfId="0" applyFont="1" applyBorder="1" applyAlignment="1">
      <alignment horizontal="center" vertical="center"/>
    </xf>
    <xf numFmtId="0" fontId="7" fillId="0" borderId="3" xfId="0" applyFont="1" applyBorder="1" applyAlignment="1" quotePrefix="1">
      <alignment horizontal="center" vertical="center"/>
    </xf>
    <xf numFmtId="0" fontId="7" fillId="0" borderId="4" xfId="0" applyFont="1" applyBorder="1" applyAlignment="1" applyProtection="1" quotePrefix="1">
      <alignment vertical="center"/>
      <protection/>
    </xf>
    <xf numFmtId="0" fontId="7" fillId="0" borderId="15" xfId="0" applyFont="1" applyBorder="1" applyAlignment="1">
      <alignment horizontal="centerContinuous"/>
    </xf>
    <xf numFmtId="0" fontId="10" fillId="0" borderId="4" xfId="0" applyFont="1" applyBorder="1" applyAlignment="1">
      <alignment horizontal="center"/>
    </xf>
    <xf numFmtId="0" fontId="7" fillId="0" borderId="6" xfId="0" applyFont="1" applyBorder="1" applyAlignment="1" quotePrefix="1">
      <alignment horizontal="center" vertical="center"/>
    </xf>
    <xf numFmtId="0" fontId="7" fillId="0" borderId="1" xfId="0" applyFont="1" applyBorder="1" applyAlignment="1" quotePrefix="1">
      <alignment horizontal="center" vertical="center"/>
    </xf>
    <xf numFmtId="0" fontId="10" fillId="0" borderId="0" xfId="0" applyFont="1" applyBorder="1" applyAlignment="1">
      <alignment/>
    </xf>
    <xf numFmtId="0" fontId="7" fillId="0" borderId="3" xfId="0" applyFont="1" applyBorder="1" applyAlignment="1" applyProtection="1" quotePrefix="1">
      <alignment horizontal="left" indent="1"/>
      <protection/>
    </xf>
    <xf numFmtId="0" fontId="7" fillId="0" borderId="4" xfId="0" applyFont="1" applyBorder="1" applyAlignment="1" applyProtection="1">
      <alignment horizontal="left" indent="1"/>
      <protection/>
    </xf>
    <xf numFmtId="0" fontId="11" fillId="0" borderId="0" xfId="0" applyFont="1" applyBorder="1" applyAlignment="1">
      <alignment/>
    </xf>
    <xf numFmtId="0" fontId="1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929031"/>
        <c:axId val="41816960"/>
      </c:barChart>
      <c:catAx>
        <c:axId val="41929031"/>
        <c:scaling>
          <c:orientation val="minMax"/>
        </c:scaling>
        <c:axPos val="b"/>
        <c:delete val="0"/>
        <c:numFmt formatCode="General" sourceLinked="1"/>
        <c:majorTickMark val="in"/>
        <c:minorTickMark val="none"/>
        <c:tickLblPos val="nextTo"/>
        <c:crossAx val="41816960"/>
        <c:crosses val="autoZero"/>
        <c:auto val="0"/>
        <c:lblOffset val="100"/>
        <c:noMultiLvlLbl val="0"/>
      </c:catAx>
      <c:valAx>
        <c:axId val="41816960"/>
        <c:scaling>
          <c:orientation val="minMax"/>
        </c:scaling>
        <c:axPos val="l"/>
        <c:delete val="0"/>
        <c:numFmt formatCode="General" sourceLinked="1"/>
        <c:majorTickMark val="in"/>
        <c:minorTickMark val="none"/>
        <c:tickLblPos val="nextTo"/>
        <c:crossAx val="41929031"/>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808321"/>
        <c:axId val="31730570"/>
      </c:barChart>
      <c:catAx>
        <c:axId val="40808321"/>
        <c:scaling>
          <c:orientation val="minMax"/>
        </c:scaling>
        <c:axPos val="b"/>
        <c:delete val="0"/>
        <c:numFmt formatCode="General" sourceLinked="1"/>
        <c:majorTickMark val="in"/>
        <c:minorTickMark val="none"/>
        <c:tickLblPos val="nextTo"/>
        <c:crossAx val="31730570"/>
        <c:crosses val="autoZero"/>
        <c:auto val="0"/>
        <c:lblOffset val="100"/>
        <c:noMultiLvlLbl val="0"/>
      </c:catAx>
      <c:valAx>
        <c:axId val="31730570"/>
        <c:scaling>
          <c:orientation val="minMax"/>
        </c:scaling>
        <c:axPos val="l"/>
        <c:delete val="0"/>
        <c:numFmt formatCode="General" sourceLinked="1"/>
        <c:majorTickMark val="in"/>
        <c:minorTickMark val="none"/>
        <c:tickLblPos val="nextTo"/>
        <c:crossAx val="40808321"/>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139675"/>
        <c:axId val="20039348"/>
      </c:barChart>
      <c:catAx>
        <c:axId val="17139675"/>
        <c:scaling>
          <c:orientation val="minMax"/>
        </c:scaling>
        <c:axPos val="b"/>
        <c:delete val="0"/>
        <c:numFmt formatCode="General" sourceLinked="1"/>
        <c:majorTickMark val="in"/>
        <c:minorTickMark val="none"/>
        <c:tickLblPos val="nextTo"/>
        <c:crossAx val="20039348"/>
        <c:crosses val="autoZero"/>
        <c:auto val="0"/>
        <c:lblOffset val="100"/>
        <c:noMultiLvlLbl val="0"/>
      </c:catAx>
      <c:valAx>
        <c:axId val="20039348"/>
        <c:scaling>
          <c:orientation val="minMax"/>
        </c:scaling>
        <c:axPos val="l"/>
        <c:delete val="0"/>
        <c:numFmt formatCode="General" sourceLinked="1"/>
        <c:majorTickMark val="in"/>
        <c:minorTickMark val="none"/>
        <c:tickLblPos val="nextTo"/>
        <c:crossAx val="17139675"/>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Figure 4.1
Rate of Natural Increase
Michigan, 1910 - 2002 and United States, 1910 - 2002
</a:t>
            </a:r>
          </a:p>
        </c:rich>
      </c:tx>
      <c:layout>
        <c:manualLayout>
          <c:xMode val="factor"/>
          <c:yMode val="factor"/>
          <c:x val="0"/>
          <c:y val="-0.01975"/>
        </c:manualLayout>
      </c:layout>
      <c:spPr>
        <a:noFill/>
        <a:ln>
          <a:noFill/>
        </a:ln>
      </c:spPr>
    </c:title>
    <c:plotArea>
      <c:layout>
        <c:manualLayout>
          <c:xMode val="edge"/>
          <c:yMode val="edge"/>
          <c:x val="0.05475"/>
          <c:y val="0.08125"/>
          <c:w val="0.81375"/>
          <c:h val="0.855"/>
        </c:manualLayout>
      </c:layout>
      <c:lineChart>
        <c:grouping val="standard"/>
        <c:varyColors val="0"/>
        <c:ser>
          <c:idx val="0"/>
          <c:order val="0"/>
          <c:tx>
            <c:strRef>
              <c:f>'Figure 4.1'!$B$1:$B$2</c:f>
              <c:strCache>
                <c:ptCount val="1"/>
                <c:pt idx="0">
                  <c:v>Michigan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4.1'!$B$5:$B$25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strRef>
              <c:f>'Figure 4.1'!$D$1:$D$2</c:f>
              <c:strCache>
                <c:ptCount val="1"/>
                <c:pt idx="0">
                  <c:v>United States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4.1'!$D$5:$D$25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46136405"/>
        <c:axId val="12574462"/>
      </c:lineChart>
      <c:catAx>
        <c:axId val="46136405"/>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in"/>
        <c:minorTickMark val="none"/>
        <c:tickLblPos val="nextTo"/>
        <c:crossAx val="12574462"/>
        <c:crossesAt val="0"/>
        <c:auto val="0"/>
        <c:lblOffset val="100"/>
        <c:noMultiLvlLbl val="0"/>
      </c:catAx>
      <c:valAx>
        <c:axId val="12574462"/>
        <c:scaling>
          <c:orientation val="minMax"/>
        </c:scaling>
        <c:axPos val="l"/>
        <c:title>
          <c:tx>
            <c:rich>
              <a:bodyPr vert="horz" rot="-5400000" anchor="ctr"/>
              <a:lstStyle/>
              <a:p>
                <a:pPr algn="ctr">
                  <a:defRPr/>
                </a:pPr>
                <a:r>
                  <a:rPr lang="en-US" cap="none" sz="900" b="1" i="0" u="none" baseline="0"/>
                  <a:t>Births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4613640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0</xdr:rowOff>
    </xdr:from>
    <xdr:to>
      <xdr:col>9</xdr:col>
      <xdr:colOff>57150</xdr:colOff>
      <xdr:row>21</xdr:row>
      <xdr:rowOff>0</xdr:rowOff>
    </xdr:to>
    <xdr:graphicFrame>
      <xdr:nvGraphicFramePr>
        <xdr:cNvPr id="1" name="Chart 1"/>
        <xdr:cNvGraphicFramePr/>
      </xdr:nvGraphicFramePr>
      <xdr:xfrm>
        <a:off x="104775" y="3038475"/>
        <a:ext cx="4819650" cy="0"/>
      </xdr:xfrm>
      <a:graphic>
        <a:graphicData uri="http://schemas.openxmlformats.org/drawingml/2006/chart">
          <c:chart xmlns:c="http://schemas.openxmlformats.org/drawingml/2006/chart" r:id="rId1"/>
        </a:graphicData>
      </a:graphic>
    </xdr:graphicFrame>
    <xdr:clientData/>
  </xdr:twoCellAnchor>
  <xdr:twoCellAnchor>
    <xdr:from>
      <xdr:col>9</xdr:col>
      <xdr:colOff>180975</xdr:colOff>
      <xdr:row>21</xdr:row>
      <xdr:rowOff>0</xdr:rowOff>
    </xdr:from>
    <xdr:to>
      <xdr:col>9</xdr:col>
      <xdr:colOff>180975</xdr:colOff>
      <xdr:row>21</xdr:row>
      <xdr:rowOff>0</xdr:rowOff>
    </xdr:to>
    <xdr:graphicFrame>
      <xdr:nvGraphicFramePr>
        <xdr:cNvPr id="2" name="Chart 2"/>
        <xdr:cNvGraphicFramePr/>
      </xdr:nvGraphicFramePr>
      <xdr:xfrm>
        <a:off x="5048250" y="3038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21</xdr:row>
      <xdr:rowOff>0</xdr:rowOff>
    </xdr:from>
    <xdr:to>
      <xdr:col>7</xdr:col>
      <xdr:colOff>514350</xdr:colOff>
      <xdr:row>21</xdr:row>
      <xdr:rowOff>0</xdr:rowOff>
    </xdr:to>
    <xdr:graphicFrame>
      <xdr:nvGraphicFramePr>
        <xdr:cNvPr id="3" name="Chart 3"/>
        <xdr:cNvGraphicFramePr/>
      </xdr:nvGraphicFramePr>
      <xdr:xfrm>
        <a:off x="28575" y="3038475"/>
        <a:ext cx="4286250" cy="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27</xdr:row>
      <xdr:rowOff>9525</xdr:rowOff>
    </xdr:from>
    <xdr:to>
      <xdr:col>13</xdr:col>
      <xdr:colOff>19050</xdr:colOff>
      <xdr:row>59</xdr:row>
      <xdr:rowOff>9525</xdr:rowOff>
    </xdr:to>
    <xdr:graphicFrame>
      <xdr:nvGraphicFramePr>
        <xdr:cNvPr id="4" name="Chart 4"/>
        <xdr:cNvGraphicFramePr/>
      </xdr:nvGraphicFramePr>
      <xdr:xfrm>
        <a:off x="142875" y="3924300"/>
        <a:ext cx="6877050" cy="51625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ARON\EXCEL\DATA\Annual05\Appendcn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List"/>
      <sheetName val="Data"/>
      <sheetName val="TAB49A"/>
      <sheetName val="TAB49B"/>
      <sheetName val="TAB410A"/>
      <sheetName val="TAB410B"/>
      <sheetName val="Data Risk"/>
      <sheetName val="TAB411A1"/>
      <sheetName val="TAB411A2"/>
      <sheetName val="TAB411B1"/>
      <sheetName val="TAB411B2"/>
      <sheetName val="Data Age"/>
      <sheetName val="TAB412A"/>
      <sheetName val="TAB412B"/>
      <sheetName val="Data Tab 4.13"/>
      <sheetName val="TAB413"/>
      <sheetName val="TAB413 (2)"/>
      <sheetName val="TAB413 Census2000"/>
      <sheetName val="Data Cause"/>
      <sheetName val="TAB414A1"/>
      <sheetName val="TAB414A2"/>
      <sheetName val="Sheet1"/>
      <sheetName val="TAB414B1"/>
      <sheetName val="TAB414B2"/>
      <sheetName val="Sheet2"/>
      <sheetName val="TAB414C1"/>
      <sheetName val="TAB414C2"/>
      <sheetName val="TAB415A"/>
      <sheetName val="TAB415B"/>
      <sheetName val="Trend Pop"/>
      <sheetName val="Sheet5"/>
      <sheetName val="TAB417A"/>
      <sheetName val="TAB417B"/>
      <sheetName val="Data 4.41"/>
      <sheetName val="TAB441A"/>
      <sheetName val="TAB441B"/>
      <sheetName val="Data Tab 4.42"/>
      <sheetName val="TAB442A"/>
      <sheetName val="TAB442B"/>
      <sheetName val="Data Tab 4.43"/>
      <sheetName val="TAB443A"/>
      <sheetName val="TAB443B"/>
      <sheetName val="Data Tab 4.44"/>
      <sheetName val="TAB444A"/>
      <sheetName val="TAB444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41"/>
  <sheetViews>
    <sheetView tabSelected="1" workbookViewId="0" topLeftCell="A1">
      <selection activeCell="A1" sqref="A1"/>
    </sheetView>
  </sheetViews>
  <sheetFormatPr defaultColWidth="9.33203125" defaultRowHeight="12.75"/>
  <cols>
    <col min="1" max="1" width="117.83203125" style="78" customWidth="1"/>
    <col min="2" max="16384" width="9.33203125" style="78" customWidth="1"/>
  </cols>
  <sheetData>
    <row r="1" ht="16.5">
      <c r="A1" s="77" t="s">
        <v>257</v>
      </c>
    </row>
    <row r="2" spans="1:12" ht="45">
      <c r="A2" s="79" t="s">
        <v>258</v>
      </c>
      <c r="B2" s="80"/>
      <c r="C2" s="80"/>
      <c r="D2" s="80"/>
      <c r="E2" s="80"/>
      <c r="F2" s="80"/>
      <c r="G2" s="80"/>
      <c r="H2" s="80"/>
      <c r="I2" s="80"/>
      <c r="J2" s="80"/>
      <c r="K2" s="80"/>
      <c r="L2" s="80"/>
    </row>
    <row r="3" spans="1:12" s="82" customFormat="1" ht="69.75">
      <c r="A3" s="79" t="s">
        <v>259</v>
      </c>
      <c r="B3" s="81"/>
      <c r="C3" s="81"/>
      <c r="D3" s="81"/>
      <c r="E3" s="81"/>
      <c r="F3" s="81"/>
      <c r="G3" s="81"/>
      <c r="H3" s="81"/>
      <c r="I3" s="81"/>
      <c r="J3" s="81"/>
      <c r="K3" s="81"/>
      <c r="L3" s="81"/>
    </row>
    <row r="4" spans="1:11" ht="16.5">
      <c r="A4" s="83" t="s">
        <v>260</v>
      </c>
      <c r="B4" s="80"/>
      <c r="C4" s="80"/>
      <c r="D4" s="80"/>
      <c r="E4" s="80"/>
      <c r="F4" s="80"/>
      <c r="G4" s="80"/>
      <c r="H4" s="80"/>
      <c r="I4" s="80"/>
      <c r="J4" s="80"/>
      <c r="K4" s="80"/>
    </row>
    <row r="5" spans="1:10" ht="30">
      <c r="A5" s="84" t="s">
        <v>261</v>
      </c>
      <c r="B5" s="85"/>
      <c r="C5" s="85"/>
      <c r="D5" s="85"/>
      <c r="E5" s="85"/>
      <c r="F5" s="85"/>
      <c r="G5" s="85"/>
      <c r="H5" s="85"/>
      <c r="I5" s="85"/>
      <c r="J5" s="85"/>
    </row>
    <row r="6" spans="1:23" ht="31.5">
      <c r="A6" s="84" t="s">
        <v>262</v>
      </c>
      <c r="B6" s="86"/>
      <c r="C6" s="86"/>
      <c r="D6" s="86"/>
      <c r="E6" s="86"/>
      <c r="F6" s="86"/>
      <c r="G6" s="86"/>
      <c r="H6" s="86"/>
      <c r="I6" s="86"/>
      <c r="J6" s="86"/>
      <c r="K6" s="86"/>
      <c r="L6" s="86"/>
      <c r="M6" s="86"/>
      <c r="N6" s="86"/>
      <c r="O6" s="86"/>
      <c r="P6" s="86"/>
      <c r="Q6" s="86"/>
      <c r="R6" s="86"/>
      <c r="S6" s="86"/>
      <c r="T6" s="86"/>
      <c r="U6" s="86"/>
      <c r="V6" s="86"/>
      <c r="W6" s="86"/>
    </row>
    <row r="7" spans="1:19" ht="30">
      <c r="A7" s="84" t="s">
        <v>263</v>
      </c>
      <c r="B7" s="86"/>
      <c r="C7" s="86"/>
      <c r="D7" s="86"/>
      <c r="E7" s="86"/>
      <c r="F7" s="86"/>
      <c r="G7" s="86"/>
      <c r="H7" s="86"/>
      <c r="I7" s="86"/>
      <c r="J7" s="86"/>
      <c r="K7" s="86"/>
      <c r="L7" s="86"/>
      <c r="M7" s="86"/>
      <c r="N7" s="86"/>
      <c r="O7" s="86"/>
      <c r="P7" s="86"/>
      <c r="Q7" s="86"/>
      <c r="R7" s="86"/>
      <c r="S7" s="86"/>
    </row>
    <row r="8" spans="1:19" ht="16.5">
      <c r="A8" s="87" t="s">
        <v>41</v>
      </c>
      <c r="B8" s="86"/>
      <c r="C8" s="86"/>
      <c r="D8" s="86"/>
      <c r="E8" s="86"/>
      <c r="F8" s="86"/>
      <c r="G8" s="86"/>
      <c r="H8" s="86"/>
      <c r="I8" s="86"/>
      <c r="J8" s="86"/>
      <c r="K8" s="86"/>
      <c r="L8" s="86"/>
      <c r="M8" s="86"/>
      <c r="N8" s="86"/>
      <c r="O8" s="86"/>
      <c r="P8" s="86"/>
      <c r="Q8" s="86"/>
      <c r="R8" s="86"/>
      <c r="S8" s="86"/>
    </row>
    <row r="9" spans="1:19" ht="16.5">
      <c r="A9" s="87" t="s">
        <v>42</v>
      </c>
      <c r="B9" s="85"/>
      <c r="C9" s="85"/>
      <c r="D9" s="85"/>
      <c r="E9" s="85"/>
      <c r="F9" s="85"/>
      <c r="G9" s="85"/>
      <c r="H9" s="85"/>
      <c r="I9" s="85"/>
      <c r="J9" s="85"/>
      <c r="K9" s="86"/>
      <c r="L9" s="86"/>
      <c r="M9" s="86"/>
      <c r="N9" s="86"/>
      <c r="O9" s="86"/>
      <c r="P9" s="86"/>
      <c r="Q9" s="86"/>
      <c r="R9" s="86"/>
      <c r="S9" s="86"/>
    </row>
    <row r="10" spans="1:19" ht="16.5">
      <c r="A10" s="88" t="s">
        <v>43</v>
      </c>
      <c r="B10" s="89"/>
      <c r="C10" s="89"/>
      <c r="D10" s="89"/>
      <c r="E10" s="89"/>
      <c r="F10" s="89"/>
      <c r="G10" s="89"/>
      <c r="H10" s="89"/>
      <c r="I10" s="89"/>
      <c r="J10" s="89"/>
      <c r="K10" s="89"/>
      <c r="L10" s="89"/>
      <c r="M10" s="89"/>
      <c r="N10" s="89"/>
      <c r="O10" s="89"/>
      <c r="P10" s="89"/>
      <c r="Q10" s="89"/>
      <c r="R10" s="89"/>
      <c r="S10" s="89"/>
    </row>
    <row r="11" spans="1:19" ht="16.5">
      <c r="A11" s="87" t="s">
        <v>44</v>
      </c>
      <c r="B11" s="90"/>
      <c r="C11" s="90"/>
      <c r="D11" s="90"/>
      <c r="E11" s="90"/>
      <c r="F11" s="90"/>
      <c r="G11" s="90"/>
      <c r="H11" s="90"/>
      <c r="I11" s="90"/>
      <c r="J11" s="90"/>
      <c r="K11" s="90"/>
      <c r="L11" s="90"/>
      <c r="M11" s="90"/>
      <c r="N11" s="90"/>
      <c r="O11" s="90"/>
      <c r="P11" s="89"/>
      <c r="Q11" s="89"/>
      <c r="R11" s="89"/>
      <c r="S11" s="89"/>
    </row>
    <row r="12" spans="1:19" ht="17.25">
      <c r="A12" s="87" t="s">
        <v>45</v>
      </c>
      <c r="B12" s="86"/>
      <c r="C12" s="86"/>
      <c r="D12" s="86"/>
      <c r="E12" s="86"/>
      <c r="F12" s="86"/>
      <c r="G12" s="86"/>
      <c r="H12" s="86"/>
      <c r="I12" s="86"/>
      <c r="J12" s="86"/>
      <c r="K12" s="86"/>
      <c r="L12" s="86"/>
      <c r="M12" s="86"/>
      <c r="N12" s="86"/>
      <c r="O12" s="86"/>
      <c r="P12" s="89"/>
      <c r="Q12" s="89"/>
      <c r="R12" s="89"/>
      <c r="S12" s="89"/>
    </row>
    <row r="13" spans="1:15" ht="16.5">
      <c r="A13" s="87" t="s">
        <v>46</v>
      </c>
      <c r="B13" s="86"/>
      <c r="C13" s="86"/>
      <c r="D13" s="86"/>
      <c r="E13" s="86"/>
      <c r="F13" s="86"/>
      <c r="G13" s="86"/>
      <c r="H13" s="86"/>
      <c r="I13" s="86"/>
      <c r="J13" s="86"/>
      <c r="K13" s="86"/>
      <c r="L13" s="86"/>
      <c r="M13" s="86"/>
      <c r="N13" s="86"/>
      <c r="O13" s="86"/>
    </row>
    <row r="14" spans="1:13" ht="16.5">
      <c r="A14" s="88" t="s">
        <v>47</v>
      </c>
      <c r="B14" s="89"/>
      <c r="C14" s="89"/>
      <c r="D14" s="89"/>
      <c r="E14" s="89"/>
      <c r="F14" s="89"/>
      <c r="G14" s="89"/>
      <c r="H14" s="89"/>
      <c r="I14" s="89"/>
      <c r="J14" s="89"/>
      <c r="K14" s="89"/>
      <c r="L14" s="89"/>
      <c r="M14" s="89"/>
    </row>
    <row r="15" spans="1:13" ht="16.5">
      <c r="A15" s="88" t="s">
        <v>48</v>
      </c>
      <c r="B15" s="91"/>
      <c r="C15" s="91"/>
      <c r="D15" s="91"/>
      <c r="E15" s="91"/>
      <c r="F15" s="91"/>
      <c r="G15" s="91"/>
      <c r="H15" s="89"/>
      <c r="I15" s="89"/>
      <c r="J15" s="89"/>
      <c r="K15" s="89"/>
      <c r="L15" s="89"/>
      <c r="M15" s="89"/>
    </row>
    <row r="16" spans="1:13" ht="16.5">
      <c r="A16" s="88" t="s">
        <v>49</v>
      </c>
      <c r="B16" s="91"/>
      <c r="C16" s="91"/>
      <c r="D16" s="91"/>
      <c r="E16" s="91"/>
      <c r="F16" s="91"/>
      <c r="G16" s="91"/>
      <c r="H16" s="89"/>
      <c r="I16" s="89"/>
      <c r="J16" s="89"/>
      <c r="K16" s="89"/>
      <c r="L16" s="89"/>
      <c r="M16" s="89"/>
    </row>
    <row r="17" spans="1:7" ht="16.5">
      <c r="A17" s="88" t="s">
        <v>50</v>
      </c>
      <c r="B17" s="91"/>
      <c r="C17" s="91"/>
      <c r="D17" s="91"/>
      <c r="E17" s="91"/>
      <c r="F17" s="91"/>
      <c r="G17" s="91"/>
    </row>
    <row r="18" ht="16.5">
      <c r="A18" s="88" t="s">
        <v>51</v>
      </c>
    </row>
    <row r="19" ht="16.5">
      <c r="A19" s="88" t="s">
        <v>52</v>
      </c>
    </row>
    <row r="20" ht="16.5">
      <c r="A20" s="88" t="s">
        <v>53</v>
      </c>
    </row>
    <row r="21" ht="16.5">
      <c r="A21" s="88" t="s">
        <v>54</v>
      </c>
    </row>
    <row r="22" ht="16.5">
      <c r="A22" s="88" t="s">
        <v>55</v>
      </c>
    </row>
    <row r="23" ht="16.5">
      <c r="A23" s="88" t="s">
        <v>56</v>
      </c>
    </row>
    <row r="24" spans="1:11" ht="16.5">
      <c r="A24" s="87" t="s">
        <v>57</v>
      </c>
      <c r="B24" s="86"/>
      <c r="C24" s="86"/>
      <c r="D24" s="86"/>
      <c r="E24" s="86"/>
      <c r="F24" s="86"/>
      <c r="G24" s="86"/>
      <c r="H24" s="86"/>
      <c r="I24" s="86"/>
      <c r="J24" s="86"/>
      <c r="K24" s="86"/>
    </row>
    <row r="25" spans="1:11" ht="31.5">
      <c r="A25" s="84" t="s">
        <v>58</v>
      </c>
      <c r="B25" s="86"/>
      <c r="C25" s="86"/>
      <c r="D25" s="86"/>
      <c r="E25" s="86"/>
      <c r="F25" s="86"/>
      <c r="G25" s="86"/>
      <c r="H25" s="86"/>
      <c r="I25" s="86"/>
      <c r="J25" s="86"/>
      <c r="K25" s="86"/>
    </row>
    <row r="26" spans="1:11" ht="16.5">
      <c r="A26" s="87" t="s">
        <v>59</v>
      </c>
      <c r="B26" s="86"/>
      <c r="C26" s="86"/>
      <c r="D26" s="86"/>
      <c r="E26" s="86"/>
      <c r="F26" s="86"/>
      <c r="G26" s="86"/>
      <c r="H26" s="86"/>
      <c r="I26" s="86"/>
      <c r="J26" s="86"/>
      <c r="K26" s="86"/>
    </row>
    <row r="27" ht="16.5" customHeight="1">
      <c r="A27" s="84" t="s">
        <v>60</v>
      </c>
    </row>
    <row r="28" ht="31.5">
      <c r="A28" s="84" t="s">
        <v>61</v>
      </c>
    </row>
    <row r="29" ht="31.5">
      <c r="A29" s="84" t="s">
        <v>62</v>
      </c>
    </row>
    <row r="30" ht="31.5">
      <c r="A30" s="84" t="s">
        <v>63</v>
      </c>
    </row>
    <row r="31" ht="31.5">
      <c r="A31" s="84" t="s">
        <v>64</v>
      </c>
    </row>
    <row r="32" ht="31.5">
      <c r="A32" s="84" t="s">
        <v>65</v>
      </c>
    </row>
    <row r="33" ht="16.5">
      <c r="A33" s="87" t="s">
        <v>66</v>
      </c>
    </row>
    <row r="34" ht="31.5">
      <c r="A34" s="84" t="s">
        <v>67</v>
      </c>
    </row>
    <row r="35" ht="16.5">
      <c r="A35" s="87" t="s">
        <v>68</v>
      </c>
    </row>
    <row r="36" ht="31.5">
      <c r="A36" s="84" t="s">
        <v>69</v>
      </c>
    </row>
    <row r="37" ht="16.5">
      <c r="A37" s="92" t="s">
        <v>70</v>
      </c>
    </row>
    <row r="38" ht="16.5">
      <c r="A38" s="92" t="s">
        <v>71</v>
      </c>
    </row>
    <row r="39" ht="16.5">
      <c r="A39" s="92" t="s">
        <v>72</v>
      </c>
    </row>
    <row r="40" ht="16.5">
      <c r="A40" s="92" t="s">
        <v>73</v>
      </c>
    </row>
    <row r="41" ht="15">
      <c r="A41" s="9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L126"/>
  <sheetViews>
    <sheetView workbookViewId="0" topLeftCell="A1">
      <selection activeCell="A1" sqref="A1"/>
    </sheetView>
  </sheetViews>
  <sheetFormatPr defaultColWidth="9.33203125" defaultRowHeight="12.75"/>
  <cols>
    <col min="1" max="1" width="20.66015625" style="16" customWidth="1"/>
    <col min="2" max="3" width="11.5" style="16" customWidth="1"/>
    <col min="4" max="4" width="12.5" style="16" customWidth="1"/>
    <col min="5" max="6" width="11.5" style="16" customWidth="1"/>
    <col min="7" max="7" width="12.66015625" style="16" customWidth="1"/>
    <col min="8" max="8" width="11.5" style="16" customWidth="1"/>
    <col min="9" max="9" width="13.83203125" style="16" customWidth="1"/>
    <col min="10" max="10" width="9.33203125" style="16" customWidth="1"/>
    <col min="11" max="11" width="14.16015625" style="16" customWidth="1"/>
    <col min="12" max="12" width="10.66015625" style="16" customWidth="1"/>
    <col min="13" max="16384" width="9.33203125" style="16" customWidth="1"/>
  </cols>
  <sheetData>
    <row r="2" spans="1:10" ht="15">
      <c r="A2" s="17" t="s">
        <v>360</v>
      </c>
      <c r="B2" s="18"/>
      <c r="C2" s="18"/>
      <c r="D2" s="18"/>
      <c r="E2" s="18"/>
      <c r="F2" s="18"/>
      <c r="G2" s="18"/>
      <c r="H2" s="18"/>
      <c r="I2" s="18"/>
      <c r="J2" s="18"/>
    </row>
    <row r="3" spans="1:10" ht="15.75">
      <c r="A3" s="19" t="s">
        <v>361</v>
      </c>
      <c r="B3" s="18"/>
      <c r="C3" s="18"/>
      <c r="D3" s="18"/>
      <c r="E3" s="18"/>
      <c r="F3" s="18"/>
      <c r="G3" s="18"/>
      <c r="H3" s="18"/>
      <c r="I3" s="18"/>
      <c r="J3" s="18"/>
    </row>
    <row r="4" spans="1:10" ht="15">
      <c r="A4" s="17" t="s">
        <v>266</v>
      </c>
      <c r="B4" s="18"/>
      <c r="C4" s="18"/>
      <c r="D4" s="18"/>
      <c r="E4" s="18"/>
      <c r="F4" s="18"/>
      <c r="G4" s="18"/>
      <c r="H4" s="18"/>
      <c r="I4" s="18"/>
      <c r="J4" s="18"/>
    </row>
    <row r="5" spans="1:11" ht="60">
      <c r="A5" s="120" t="s">
        <v>267</v>
      </c>
      <c r="B5" s="121" t="s">
        <v>91</v>
      </c>
      <c r="C5" s="121" t="s">
        <v>92</v>
      </c>
      <c r="D5" s="121" t="s">
        <v>269</v>
      </c>
      <c r="E5" s="121" t="s">
        <v>270</v>
      </c>
      <c r="F5" s="121" t="s">
        <v>271</v>
      </c>
      <c r="G5" s="121" t="s">
        <v>272</v>
      </c>
      <c r="H5" s="121" t="s">
        <v>273</v>
      </c>
      <c r="I5" s="121" t="s">
        <v>98</v>
      </c>
      <c r="J5" s="122" t="s">
        <v>274</v>
      </c>
      <c r="K5" s="140"/>
    </row>
    <row r="6" spans="1:12" ht="15" customHeight="1">
      <c r="A6" s="158" t="s">
        <v>74</v>
      </c>
      <c r="B6" s="159">
        <v>8.6</v>
      </c>
      <c r="C6" s="159">
        <v>12.6</v>
      </c>
      <c r="D6" s="159">
        <v>8.4</v>
      </c>
      <c r="E6" s="159">
        <v>7.9</v>
      </c>
      <c r="F6" s="159">
        <v>5.5</v>
      </c>
      <c r="G6" s="159">
        <v>10.7</v>
      </c>
      <c r="H6" s="159">
        <v>6.4</v>
      </c>
      <c r="I6" s="159">
        <v>12.1</v>
      </c>
      <c r="J6" s="159">
        <v>6.8</v>
      </c>
      <c r="K6" s="129"/>
      <c r="L6" s="140"/>
    </row>
    <row r="7" spans="1:12" ht="12.75" customHeight="1">
      <c r="A7" s="130"/>
      <c r="B7" s="160"/>
      <c r="C7" s="160"/>
      <c r="D7" s="160"/>
      <c r="E7" s="160"/>
      <c r="F7" s="160"/>
      <c r="G7" s="160"/>
      <c r="H7" s="160"/>
      <c r="I7" s="160"/>
      <c r="J7" s="160"/>
      <c r="K7" s="129"/>
      <c r="L7" s="140"/>
    </row>
    <row r="8" spans="1:12" ht="15" customHeight="1">
      <c r="A8" s="135" t="s">
        <v>275</v>
      </c>
      <c r="B8" s="161">
        <v>12.1</v>
      </c>
      <c r="C8" s="161">
        <v>5.4</v>
      </c>
      <c r="D8" s="162" t="s">
        <v>211</v>
      </c>
      <c r="E8" s="162" t="s">
        <v>211</v>
      </c>
      <c r="F8" s="162" t="s">
        <v>211</v>
      </c>
      <c r="G8" s="162" t="s">
        <v>211</v>
      </c>
      <c r="H8" s="162" t="s">
        <v>201</v>
      </c>
      <c r="I8" s="163">
        <v>13</v>
      </c>
      <c r="J8" s="163">
        <v>5.5</v>
      </c>
      <c r="K8" s="129"/>
      <c r="L8" s="140"/>
    </row>
    <row r="9" spans="1:12" ht="15" customHeight="1">
      <c r="A9" s="135" t="s">
        <v>276</v>
      </c>
      <c r="B9" s="161">
        <v>10.3</v>
      </c>
      <c r="C9" s="161">
        <v>9</v>
      </c>
      <c r="D9" s="161">
        <v>10.3</v>
      </c>
      <c r="E9" s="162" t="s">
        <v>201</v>
      </c>
      <c r="F9" s="162" t="s">
        <v>201</v>
      </c>
      <c r="G9" s="162" t="s">
        <v>201</v>
      </c>
      <c r="H9" s="162" t="s">
        <v>201</v>
      </c>
      <c r="I9" s="163">
        <v>15.3</v>
      </c>
      <c r="J9" s="163">
        <v>8.3</v>
      </c>
      <c r="K9" s="139"/>
      <c r="L9" s="140"/>
    </row>
    <row r="10" spans="1:12" ht="15" customHeight="1">
      <c r="A10" s="135" t="s">
        <v>277</v>
      </c>
      <c r="B10" s="161">
        <v>7.4</v>
      </c>
      <c r="C10" s="161">
        <v>13</v>
      </c>
      <c r="D10" s="161">
        <v>6.8</v>
      </c>
      <c r="E10" s="163">
        <v>8.1</v>
      </c>
      <c r="F10" s="161">
        <v>6.1</v>
      </c>
      <c r="G10" s="161">
        <v>8.1</v>
      </c>
      <c r="H10" s="163">
        <v>4</v>
      </c>
      <c r="I10" s="163">
        <v>14</v>
      </c>
      <c r="J10" s="163">
        <v>7.1</v>
      </c>
      <c r="K10" s="129"/>
      <c r="L10" s="140"/>
    </row>
    <row r="11" spans="1:12" ht="15" customHeight="1">
      <c r="A11" s="135" t="s">
        <v>278</v>
      </c>
      <c r="B11" s="161">
        <v>11.8</v>
      </c>
      <c r="C11" s="161">
        <v>9.4</v>
      </c>
      <c r="D11" s="161">
        <v>7.7</v>
      </c>
      <c r="E11" s="162" t="s">
        <v>201</v>
      </c>
      <c r="F11" s="162" t="s">
        <v>201</v>
      </c>
      <c r="G11" s="162" t="s">
        <v>211</v>
      </c>
      <c r="H11" s="162" t="s">
        <v>211</v>
      </c>
      <c r="I11" s="163">
        <v>13.3</v>
      </c>
      <c r="J11" s="163">
        <v>8.1</v>
      </c>
      <c r="K11" s="129"/>
      <c r="L11" s="140"/>
    </row>
    <row r="12" spans="1:12" ht="15" customHeight="1">
      <c r="A12" s="135" t="s">
        <v>279</v>
      </c>
      <c r="B12" s="161">
        <v>9.8</v>
      </c>
      <c r="C12" s="161">
        <v>10</v>
      </c>
      <c r="D12" s="161">
        <v>6.1</v>
      </c>
      <c r="E12" s="162" t="s">
        <v>201</v>
      </c>
      <c r="F12" s="162" t="s">
        <v>201</v>
      </c>
      <c r="G12" s="162" t="s">
        <v>211</v>
      </c>
      <c r="H12" s="162" t="s">
        <v>211</v>
      </c>
      <c r="I12" s="163">
        <v>12.8</v>
      </c>
      <c r="J12" s="163">
        <v>9.1</v>
      </c>
      <c r="K12" s="139"/>
      <c r="L12" s="140"/>
    </row>
    <row r="13" spans="1:12" ht="15" customHeight="1">
      <c r="A13" s="135" t="s">
        <v>280</v>
      </c>
      <c r="B13" s="161">
        <v>11.4</v>
      </c>
      <c r="C13" s="161">
        <v>10.1</v>
      </c>
      <c r="D13" s="161">
        <v>8.6</v>
      </c>
      <c r="E13" s="162" t="s">
        <v>201</v>
      </c>
      <c r="F13" s="162" t="s">
        <v>201</v>
      </c>
      <c r="G13" s="162" t="s">
        <v>211</v>
      </c>
      <c r="H13" s="162" t="s">
        <v>211</v>
      </c>
      <c r="I13" s="163">
        <v>13.4</v>
      </c>
      <c r="J13" s="163">
        <v>5.7</v>
      </c>
      <c r="K13" s="139"/>
      <c r="L13" s="140"/>
    </row>
    <row r="14" spans="1:12" ht="15" customHeight="1">
      <c r="A14" s="135" t="s">
        <v>281</v>
      </c>
      <c r="B14" s="161">
        <v>12.5</v>
      </c>
      <c r="C14" s="161">
        <v>11.5</v>
      </c>
      <c r="D14" s="161">
        <v>8.9</v>
      </c>
      <c r="E14" s="162" t="s">
        <v>211</v>
      </c>
      <c r="F14" s="162" t="s">
        <v>211</v>
      </c>
      <c r="G14" s="162" t="s">
        <v>211</v>
      </c>
      <c r="H14" s="162" t="s">
        <v>201</v>
      </c>
      <c r="I14" s="163">
        <v>8.2</v>
      </c>
      <c r="J14" s="163">
        <v>3.7</v>
      </c>
      <c r="K14" s="139"/>
      <c r="L14" s="140"/>
    </row>
    <row r="15" spans="1:12" ht="15" customHeight="1">
      <c r="A15" s="135" t="s">
        <v>282</v>
      </c>
      <c r="B15" s="161">
        <v>8.5</v>
      </c>
      <c r="C15" s="161">
        <v>11.6</v>
      </c>
      <c r="D15" s="161">
        <v>5.6</v>
      </c>
      <c r="E15" s="162" t="s">
        <v>211</v>
      </c>
      <c r="F15" s="162" t="s">
        <v>211</v>
      </c>
      <c r="G15" s="162" t="s">
        <v>211</v>
      </c>
      <c r="H15" s="162" t="s">
        <v>211</v>
      </c>
      <c r="I15" s="163">
        <v>14.9</v>
      </c>
      <c r="J15" s="163">
        <v>8</v>
      </c>
      <c r="K15" s="129"/>
      <c r="L15" s="140"/>
    </row>
    <row r="16" spans="1:12" ht="15" customHeight="1">
      <c r="A16" s="135" t="s">
        <v>283</v>
      </c>
      <c r="B16" s="161">
        <v>9.9</v>
      </c>
      <c r="C16" s="161">
        <v>11.4</v>
      </c>
      <c r="D16" s="161">
        <v>6.8</v>
      </c>
      <c r="E16" s="163">
        <v>8</v>
      </c>
      <c r="F16" s="161">
        <v>6.4</v>
      </c>
      <c r="G16" s="161">
        <v>8</v>
      </c>
      <c r="H16" s="162" t="s">
        <v>211</v>
      </c>
      <c r="I16" s="163">
        <v>12.7</v>
      </c>
      <c r="J16" s="163">
        <v>8.1</v>
      </c>
      <c r="K16" s="129"/>
      <c r="L16" s="140"/>
    </row>
    <row r="17" spans="1:12" ht="15" customHeight="1">
      <c r="A17" s="135" t="s">
        <v>284</v>
      </c>
      <c r="B17" s="161">
        <v>9.1</v>
      </c>
      <c r="C17" s="161">
        <v>11.7</v>
      </c>
      <c r="D17" s="161">
        <v>8.3</v>
      </c>
      <c r="E17" s="162" t="s">
        <v>211</v>
      </c>
      <c r="F17" s="162" t="s">
        <v>211</v>
      </c>
      <c r="G17" s="162" t="s">
        <v>211</v>
      </c>
      <c r="H17" s="162" t="s">
        <v>211</v>
      </c>
      <c r="I17" s="163">
        <v>14.3</v>
      </c>
      <c r="J17" s="163">
        <v>8.3</v>
      </c>
      <c r="K17" s="139"/>
      <c r="L17" s="140"/>
    </row>
    <row r="18" spans="1:12" ht="15" customHeight="1">
      <c r="A18" s="135" t="s">
        <v>285</v>
      </c>
      <c r="B18" s="161">
        <v>10.2</v>
      </c>
      <c r="C18" s="161">
        <v>12.9</v>
      </c>
      <c r="D18" s="161">
        <v>7.2</v>
      </c>
      <c r="E18" s="163">
        <v>9.6</v>
      </c>
      <c r="F18" s="161">
        <v>4.8</v>
      </c>
      <c r="G18" s="161">
        <v>10.9</v>
      </c>
      <c r="H18" s="163">
        <v>6.6</v>
      </c>
      <c r="I18" s="163">
        <v>14.8</v>
      </c>
      <c r="J18" s="163">
        <v>7.2</v>
      </c>
      <c r="K18" s="129"/>
      <c r="L18" s="140"/>
    </row>
    <row r="19" spans="1:12" ht="15" customHeight="1">
      <c r="A19" s="135" t="s">
        <v>286</v>
      </c>
      <c r="B19" s="161">
        <v>8.9</v>
      </c>
      <c r="C19" s="161">
        <v>13.3</v>
      </c>
      <c r="D19" s="161">
        <v>6.1</v>
      </c>
      <c r="E19" s="163">
        <v>9.7</v>
      </c>
      <c r="F19" s="162" t="s">
        <v>211</v>
      </c>
      <c r="G19" s="161">
        <v>9.6</v>
      </c>
      <c r="H19" s="162" t="s">
        <v>211</v>
      </c>
      <c r="I19" s="163">
        <v>13.1</v>
      </c>
      <c r="J19" s="163">
        <v>8.3</v>
      </c>
      <c r="K19" s="129"/>
      <c r="L19" s="140"/>
    </row>
    <row r="20" spans="1:12" ht="15" customHeight="1">
      <c r="A20" s="135" t="s">
        <v>287</v>
      </c>
      <c r="B20" s="161">
        <v>10.1</v>
      </c>
      <c r="C20" s="161">
        <v>13.5</v>
      </c>
      <c r="D20" s="161">
        <v>8.8</v>
      </c>
      <c r="E20" s="163">
        <v>9.6</v>
      </c>
      <c r="F20" s="161">
        <v>5.8</v>
      </c>
      <c r="G20" s="161">
        <v>11.1</v>
      </c>
      <c r="H20" s="163">
        <v>6.3</v>
      </c>
      <c r="I20" s="163">
        <v>13.6</v>
      </c>
      <c r="J20" s="163">
        <v>8.9</v>
      </c>
      <c r="K20" s="129"/>
      <c r="L20" s="140"/>
    </row>
    <row r="21" spans="1:12" ht="15" customHeight="1">
      <c r="A21" s="135" t="s">
        <v>288</v>
      </c>
      <c r="B21" s="161">
        <v>9.8</v>
      </c>
      <c r="C21" s="161">
        <v>9.6</v>
      </c>
      <c r="D21" s="161">
        <v>11.8</v>
      </c>
      <c r="E21" s="163">
        <v>16.1</v>
      </c>
      <c r="F21" s="161">
        <v>12</v>
      </c>
      <c r="G21" s="161">
        <v>14</v>
      </c>
      <c r="H21" s="162" t="s">
        <v>211</v>
      </c>
      <c r="I21" s="163">
        <v>12.5</v>
      </c>
      <c r="J21" s="163">
        <v>7.5</v>
      </c>
      <c r="K21" s="129"/>
      <c r="L21" s="140"/>
    </row>
    <row r="22" spans="1:12" ht="15" customHeight="1">
      <c r="A22" s="135" t="s">
        <v>289</v>
      </c>
      <c r="B22" s="161">
        <v>9.6</v>
      </c>
      <c r="C22" s="161">
        <v>10.8</v>
      </c>
      <c r="D22" s="161">
        <v>5.5</v>
      </c>
      <c r="E22" s="162" t="s">
        <v>211</v>
      </c>
      <c r="F22" s="162" t="s">
        <v>211</v>
      </c>
      <c r="G22" s="162" t="s">
        <v>211</v>
      </c>
      <c r="H22" s="162" t="s">
        <v>201</v>
      </c>
      <c r="I22" s="163">
        <v>15.3</v>
      </c>
      <c r="J22" s="163">
        <v>8.5</v>
      </c>
      <c r="K22" s="129"/>
      <c r="L22" s="140"/>
    </row>
    <row r="23" spans="1:12" ht="15" customHeight="1">
      <c r="A23" s="135" t="s">
        <v>290</v>
      </c>
      <c r="B23" s="161">
        <v>9.8</v>
      </c>
      <c r="C23" s="161">
        <v>9.5</v>
      </c>
      <c r="D23" s="161">
        <v>5.7</v>
      </c>
      <c r="E23" s="162" t="s">
        <v>201</v>
      </c>
      <c r="F23" s="162" t="s">
        <v>201</v>
      </c>
      <c r="G23" s="162" t="s">
        <v>211</v>
      </c>
      <c r="H23" s="162" t="s">
        <v>211</v>
      </c>
      <c r="I23" s="163">
        <v>13</v>
      </c>
      <c r="J23" s="163">
        <v>6.8</v>
      </c>
      <c r="K23" s="129"/>
      <c r="L23" s="140"/>
    </row>
    <row r="24" spans="1:12" ht="15" customHeight="1">
      <c r="A24" s="135" t="s">
        <v>291</v>
      </c>
      <c r="B24" s="161">
        <v>8</v>
      </c>
      <c r="C24" s="161">
        <v>10.2</v>
      </c>
      <c r="D24" s="161">
        <v>6.6</v>
      </c>
      <c r="E24" s="162" t="s">
        <v>211</v>
      </c>
      <c r="F24" s="162" t="s">
        <v>211</v>
      </c>
      <c r="G24" s="162" t="s">
        <v>211</v>
      </c>
      <c r="H24" s="162" t="s">
        <v>211</v>
      </c>
      <c r="I24" s="163">
        <v>12.1</v>
      </c>
      <c r="J24" s="163">
        <v>5.5</v>
      </c>
      <c r="K24" s="139"/>
      <c r="L24" s="140"/>
    </row>
    <row r="25" spans="1:12" ht="15" customHeight="1">
      <c r="A25" s="135" t="s">
        <v>292</v>
      </c>
      <c r="B25" s="161">
        <v>12.4</v>
      </c>
      <c r="C25" s="161">
        <v>10.3</v>
      </c>
      <c r="D25" s="161">
        <v>4.6</v>
      </c>
      <c r="E25" s="162" t="s">
        <v>201</v>
      </c>
      <c r="F25" s="162" t="s">
        <v>201</v>
      </c>
      <c r="G25" s="162" t="s">
        <v>211</v>
      </c>
      <c r="H25" s="162" t="s">
        <v>211</v>
      </c>
      <c r="I25" s="163">
        <v>12.3</v>
      </c>
      <c r="J25" s="163">
        <v>8.4</v>
      </c>
      <c r="K25" s="139"/>
      <c r="L25" s="140"/>
    </row>
    <row r="26" spans="1:12" ht="15" customHeight="1">
      <c r="A26" s="135" t="s">
        <v>293</v>
      </c>
      <c r="B26" s="161">
        <v>6.5</v>
      </c>
      <c r="C26" s="161">
        <v>11.7</v>
      </c>
      <c r="D26" s="161">
        <v>8.4</v>
      </c>
      <c r="E26" s="162" t="s">
        <v>211</v>
      </c>
      <c r="F26" s="162" t="s">
        <v>211</v>
      </c>
      <c r="G26" s="161">
        <v>8.6</v>
      </c>
      <c r="H26" s="163">
        <v>7.3</v>
      </c>
      <c r="I26" s="163">
        <v>11.7</v>
      </c>
      <c r="J26" s="163">
        <v>7.3</v>
      </c>
      <c r="K26" s="129"/>
      <c r="L26" s="140"/>
    </row>
    <row r="27" spans="1:12" ht="15" customHeight="1">
      <c r="A27" s="135" t="s">
        <v>294</v>
      </c>
      <c r="B27" s="161">
        <v>10.3</v>
      </c>
      <c r="C27" s="161">
        <v>8.1</v>
      </c>
      <c r="D27" s="161">
        <v>9.8</v>
      </c>
      <c r="E27" s="162" t="s">
        <v>201</v>
      </c>
      <c r="F27" s="162" t="s">
        <v>201</v>
      </c>
      <c r="G27" s="162" t="s">
        <v>201</v>
      </c>
      <c r="H27" s="162" t="s">
        <v>201</v>
      </c>
      <c r="I27" s="163">
        <v>14.6</v>
      </c>
      <c r="J27" s="163">
        <v>6.9</v>
      </c>
      <c r="K27" s="129"/>
      <c r="L27" s="140"/>
    </row>
    <row r="28" spans="1:12" ht="15" customHeight="1">
      <c r="A28" s="135" t="s">
        <v>295</v>
      </c>
      <c r="B28" s="161">
        <v>10.3</v>
      </c>
      <c r="C28" s="161">
        <v>10.8</v>
      </c>
      <c r="D28" s="161">
        <v>7.2</v>
      </c>
      <c r="E28" s="162" t="s">
        <v>211</v>
      </c>
      <c r="F28" s="162" t="s">
        <v>201</v>
      </c>
      <c r="G28" s="162" t="s">
        <v>211</v>
      </c>
      <c r="H28" s="162" t="s">
        <v>211</v>
      </c>
      <c r="I28" s="163">
        <v>13.4</v>
      </c>
      <c r="J28" s="163">
        <v>6.8</v>
      </c>
      <c r="K28" s="129"/>
      <c r="L28" s="140"/>
    </row>
    <row r="29" spans="1:12" ht="15" customHeight="1">
      <c r="A29" s="135" t="s">
        <v>296</v>
      </c>
      <c r="B29" s="161">
        <v>12.3</v>
      </c>
      <c r="C29" s="161">
        <v>9.7</v>
      </c>
      <c r="D29" s="161">
        <v>4.8</v>
      </c>
      <c r="E29" s="162" t="s">
        <v>211</v>
      </c>
      <c r="F29" s="162" t="s">
        <v>201</v>
      </c>
      <c r="G29" s="162" t="s">
        <v>201</v>
      </c>
      <c r="H29" s="162" t="s">
        <v>201</v>
      </c>
      <c r="I29" s="163">
        <v>15.1</v>
      </c>
      <c r="J29" s="163">
        <v>8.5</v>
      </c>
      <c r="K29" s="139"/>
      <c r="L29" s="140"/>
    </row>
    <row r="30" spans="1:12" ht="15" customHeight="1">
      <c r="A30" s="135" t="s">
        <v>297</v>
      </c>
      <c r="B30" s="161">
        <v>8.3</v>
      </c>
      <c r="C30" s="161">
        <v>10.8</v>
      </c>
      <c r="D30" s="161">
        <v>6.4</v>
      </c>
      <c r="E30" s="162" t="s">
        <v>211</v>
      </c>
      <c r="F30" s="162" t="s">
        <v>211</v>
      </c>
      <c r="G30" s="161">
        <v>9.4</v>
      </c>
      <c r="H30" s="163">
        <v>6.8</v>
      </c>
      <c r="I30" s="163">
        <v>13.4</v>
      </c>
      <c r="J30" s="163">
        <v>11.3</v>
      </c>
      <c r="K30" s="129"/>
      <c r="L30" s="140"/>
    </row>
    <row r="31" spans="1:12" ht="15" customHeight="1">
      <c r="A31" s="135" t="s">
        <v>298</v>
      </c>
      <c r="B31" s="161">
        <v>8.7</v>
      </c>
      <c r="C31" s="161">
        <v>10.1</v>
      </c>
      <c r="D31" s="161">
        <v>10.9</v>
      </c>
      <c r="E31" s="162" t="s">
        <v>211</v>
      </c>
      <c r="F31" s="162" t="s">
        <v>211</v>
      </c>
      <c r="G31" s="162" t="s">
        <v>211</v>
      </c>
      <c r="H31" s="162" t="s">
        <v>211</v>
      </c>
      <c r="I31" s="163">
        <v>16.3</v>
      </c>
      <c r="J31" s="163">
        <v>8.2</v>
      </c>
      <c r="K31" s="129"/>
      <c r="L31" s="140"/>
    </row>
    <row r="32" spans="1:12" ht="15" customHeight="1">
      <c r="A32" s="135" t="s">
        <v>299</v>
      </c>
      <c r="B32" s="161">
        <v>9</v>
      </c>
      <c r="C32" s="161">
        <v>13.5</v>
      </c>
      <c r="D32" s="161">
        <v>9.5</v>
      </c>
      <c r="E32" s="163">
        <v>8.9</v>
      </c>
      <c r="F32" s="161">
        <v>5.5</v>
      </c>
      <c r="G32" s="161">
        <v>11.3</v>
      </c>
      <c r="H32" s="163">
        <v>7.3</v>
      </c>
      <c r="I32" s="163">
        <v>12.7</v>
      </c>
      <c r="J32" s="163">
        <v>7.4</v>
      </c>
      <c r="K32" s="129"/>
      <c r="L32" s="140"/>
    </row>
    <row r="33" spans="1:12" ht="15" customHeight="1">
      <c r="A33" s="135" t="s">
        <v>300</v>
      </c>
      <c r="B33" s="161">
        <v>11.7</v>
      </c>
      <c r="C33" s="161">
        <v>10</v>
      </c>
      <c r="D33" s="161">
        <v>8.1</v>
      </c>
      <c r="E33" s="162" t="s">
        <v>211</v>
      </c>
      <c r="F33" s="162" t="s">
        <v>211</v>
      </c>
      <c r="G33" s="162" t="s">
        <v>211</v>
      </c>
      <c r="H33" s="162" t="s">
        <v>211</v>
      </c>
      <c r="I33" s="163">
        <v>12.6</v>
      </c>
      <c r="J33" s="163">
        <v>8.5</v>
      </c>
      <c r="K33" s="139"/>
      <c r="L33" s="140"/>
    </row>
    <row r="34" spans="1:12" ht="15" customHeight="1">
      <c r="A34" s="135" t="s">
        <v>301</v>
      </c>
      <c r="B34" s="161">
        <v>14.5</v>
      </c>
      <c r="C34" s="161">
        <v>7.8</v>
      </c>
      <c r="D34" s="161">
        <v>6.1</v>
      </c>
      <c r="E34" s="162" t="s">
        <v>211</v>
      </c>
      <c r="F34" s="162" t="s">
        <v>211</v>
      </c>
      <c r="G34" s="162" t="s">
        <v>201</v>
      </c>
      <c r="H34" s="162" t="s">
        <v>201</v>
      </c>
      <c r="I34" s="163">
        <v>12.9</v>
      </c>
      <c r="J34" s="163">
        <v>7.2</v>
      </c>
      <c r="K34" s="139"/>
      <c r="L34" s="140"/>
    </row>
    <row r="35" spans="1:12" ht="15" customHeight="1">
      <c r="A35" s="135" t="s">
        <v>302</v>
      </c>
      <c r="B35" s="161">
        <v>8.4</v>
      </c>
      <c r="C35" s="161">
        <v>11.3</v>
      </c>
      <c r="D35" s="161">
        <v>6.5</v>
      </c>
      <c r="E35" s="163">
        <v>6.3</v>
      </c>
      <c r="F35" s="162" t="s">
        <v>211</v>
      </c>
      <c r="G35" s="162" t="s">
        <v>211</v>
      </c>
      <c r="H35" s="162" t="s">
        <v>211</v>
      </c>
      <c r="I35" s="163">
        <v>15.2</v>
      </c>
      <c r="J35" s="163">
        <v>9.1</v>
      </c>
      <c r="K35" s="129"/>
      <c r="L35" s="140"/>
    </row>
    <row r="36" spans="1:12" ht="15" customHeight="1">
      <c r="A36" s="135" t="s">
        <v>303</v>
      </c>
      <c r="B36" s="161">
        <v>10.7</v>
      </c>
      <c r="C36" s="161">
        <v>12.3</v>
      </c>
      <c r="D36" s="161">
        <v>6.2</v>
      </c>
      <c r="E36" s="162" t="s">
        <v>211</v>
      </c>
      <c r="F36" s="162" t="s">
        <v>201</v>
      </c>
      <c r="G36" s="162" t="s">
        <v>201</v>
      </c>
      <c r="H36" s="162" t="s">
        <v>201</v>
      </c>
      <c r="I36" s="163">
        <v>12.4</v>
      </c>
      <c r="J36" s="163">
        <v>5.4</v>
      </c>
      <c r="K36" s="129"/>
      <c r="L36" s="140"/>
    </row>
    <row r="37" spans="1:12" ht="15" customHeight="1">
      <c r="A37" s="135" t="s">
        <v>304</v>
      </c>
      <c r="B37" s="161">
        <v>9.1</v>
      </c>
      <c r="C37" s="161">
        <v>12.4</v>
      </c>
      <c r="D37" s="161">
        <v>4.3</v>
      </c>
      <c r="E37" s="162" t="s">
        <v>201</v>
      </c>
      <c r="F37" s="162" t="s">
        <v>201</v>
      </c>
      <c r="G37" s="162" t="s">
        <v>211</v>
      </c>
      <c r="H37" s="162" t="s">
        <v>211</v>
      </c>
      <c r="I37" s="163">
        <v>15</v>
      </c>
      <c r="J37" s="163">
        <v>10.5</v>
      </c>
      <c r="K37" s="129"/>
      <c r="L37" s="140"/>
    </row>
    <row r="38" spans="1:12" ht="15" customHeight="1">
      <c r="A38" s="135" t="s">
        <v>305</v>
      </c>
      <c r="B38" s="161">
        <v>11.1</v>
      </c>
      <c r="C38" s="161">
        <v>10.8</v>
      </c>
      <c r="D38" s="161">
        <v>3.4</v>
      </c>
      <c r="E38" s="162" t="s">
        <v>211</v>
      </c>
      <c r="F38" s="162" t="s">
        <v>211</v>
      </c>
      <c r="G38" s="162" t="s">
        <v>211</v>
      </c>
      <c r="H38" s="162" t="s">
        <v>211</v>
      </c>
      <c r="I38" s="163">
        <v>13.6</v>
      </c>
      <c r="J38" s="163">
        <v>5.4</v>
      </c>
      <c r="K38" s="139"/>
      <c r="L38" s="140"/>
    </row>
    <row r="39" spans="1:12" ht="15" customHeight="1">
      <c r="A39" s="135" t="s">
        <v>306</v>
      </c>
      <c r="B39" s="161">
        <v>11.3</v>
      </c>
      <c r="C39" s="161">
        <v>10.1</v>
      </c>
      <c r="D39" s="161">
        <v>7.7</v>
      </c>
      <c r="E39" s="162" t="s">
        <v>211</v>
      </c>
      <c r="F39" s="162" t="s">
        <v>211</v>
      </c>
      <c r="G39" s="162" t="s">
        <v>211</v>
      </c>
      <c r="H39" s="162" t="s">
        <v>201</v>
      </c>
      <c r="I39" s="163">
        <v>12</v>
      </c>
      <c r="J39" s="163">
        <v>6.7</v>
      </c>
      <c r="K39" s="129"/>
      <c r="L39" s="140"/>
    </row>
    <row r="40" spans="1:12" ht="15" customHeight="1">
      <c r="A40" s="135" t="s">
        <v>307</v>
      </c>
      <c r="B40" s="161">
        <v>6.9</v>
      </c>
      <c r="C40" s="161">
        <v>13</v>
      </c>
      <c r="D40" s="161">
        <v>7.8</v>
      </c>
      <c r="E40" s="163">
        <v>8.6</v>
      </c>
      <c r="F40" s="161">
        <v>5.2</v>
      </c>
      <c r="G40" s="161">
        <v>14.8</v>
      </c>
      <c r="H40" s="163">
        <v>9.8</v>
      </c>
      <c r="I40" s="163">
        <v>14</v>
      </c>
      <c r="J40" s="163">
        <v>7.2</v>
      </c>
      <c r="K40" s="129"/>
      <c r="L40" s="140"/>
    </row>
    <row r="41" spans="1:12" ht="15" customHeight="1">
      <c r="A41" s="135" t="s">
        <v>308</v>
      </c>
      <c r="B41" s="161">
        <v>7.4</v>
      </c>
      <c r="C41" s="161">
        <v>12.5</v>
      </c>
      <c r="D41" s="161">
        <v>6</v>
      </c>
      <c r="E41" s="162" t="s">
        <v>211</v>
      </c>
      <c r="F41" s="162" t="s">
        <v>211</v>
      </c>
      <c r="G41" s="162" t="s">
        <v>211</v>
      </c>
      <c r="H41" s="162" t="s">
        <v>211</v>
      </c>
      <c r="I41" s="163">
        <v>13.2</v>
      </c>
      <c r="J41" s="163">
        <v>6.2</v>
      </c>
      <c r="K41" s="129"/>
      <c r="L41" s="140"/>
    </row>
    <row r="42" spans="1:12" ht="15" customHeight="1">
      <c r="A42" s="135" t="s">
        <v>309</v>
      </c>
      <c r="B42" s="161">
        <v>14.9</v>
      </c>
      <c r="C42" s="161">
        <v>8</v>
      </c>
      <c r="D42" s="161">
        <v>6.5</v>
      </c>
      <c r="E42" s="162" t="s">
        <v>211</v>
      </c>
      <c r="F42" s="162" t="s">
        <v>211</v>
      </c>
      <c r="G42" s="162" t="s">
        <v>211</v>
      </c>
      <c r="H42" s="162" t="s">
        <v>201</v>
      </c>
      <c r="I42" s="163">
        <v>13.9</v>
      </c>
      <c r="J42" s="163">
        <v>7.2</v>
      </c>
      <c r="K42" s="129"/>
      <c r="L42" s="140"/>
    </row>
    <row r="43" spans="1:12" ht="15" customHeight="1">
      <c r="A43" s="135" t="s">
        <v>310</v>
      </c>
      <c r="B43" s="161">
        <v>17.1</v>
      </c>
      <c r="C43" s="161">
        <v>6.8</v>
      </c>
      <c r="D43" s="162" t="s">
        <v>201</v>
      </c>
      <c r="E43" s="162" t="s">
        <v>201</v>
      </c>
      <c r="F43" s="162" t="s">
        <v>201</v>
      </c>
      <c r="G43" s="162" t="s">
        <v>201</v>
      </c>
      <c r="H43" s="162" t="s">
        <v>201</v>
      </c>
      <c r="I43" s="163">
        <v>12.5</v>
      </c>
      <c r="J43" s="163">
        <v>8.3</v>
      </c>
      <c r="K43" s="139"/>
      <c r="L43" s="140"/>
    </row>
    <row r="44" spans="1:12" ht="15" customHeight="1">
      <c r="A44" s="135" t="s">
        <v>311</v>
      </c>
      <c r="B44" s="161">
        <v>6.8</v>
      </c>
      <c r="C44" s="161">
        <v>11</v>
      </c>
      <c r="D44" s="161">
        <v>6.9</v>
      </c>
      <c r="E44" s="163">
        <v>11.1</v>
      </c>
      <c r="F44" s="161">
        <v>8.3</v>
      </c>
      <c r="G44" s="161">
        <v>12.4</v>
      </c>
      <c r="H44" s="162" t="s">
        <v>211</v>
      </c>
      <c r="I44" s="163">
        <v>12.2</v>
      </c>
      <c r="J44" s="163">
        <v>5.9</v>
      </c>
      <c r="K44" s="129"/>
      <c r="L44" s="140"/>
    </row>
    <row r="45" spans="1:12" ht="15" customHeight="1">
      <c r="A45" s="135" t="s">
        <v>312</v>
      </c>
      <c r="B45" s="161">
        <v>9.7</v>
      </c>
      <c r="C45" s="161">
        <v>12.7</v>
      </c>
      <c r="D45" s="161">
        <v>7.2</v>
      </c>
      <c r="E45" s="163">
        <v>12</v>
      </c>
      <c r="F45" s="161">
        <v>8.1</v>
      </c>
      <c r="G45" s="161">
        <v>9.6</v>
      </c>
      <c r="H45" s="163">
        <v>3.8</v>
      </c>
      <c r="I45" s="163">
        <v>12.9</v>
      </c>
      <c r="J45" s="163">
        <v>9.2</v>
      </c>
      <c r="K45" s="129"/>
      <c r="L45" s="140"/>
    </row>
    <row r="46" spans="1:12" ht="15" customHeight="1">
      <c r="A46" s="135" t="s">
        <v>313</v>
      </c>
      <c r="B46" s="161">
        <v>7.9</v>
      </c>
      <c r="C46" s="161">
        <v>13</v>
      </c>
      <c r="D46" s="161">
        <v>9.3</v>
      </c>
      <c r="E46" s="163">
        <v>7.4</v>
      </c>
      <c r="F46" s="161">
        <v>5.5</v>
      </c>
      <c r="G46" s="161">
        <v>11.2</v>
      </c>
      <c r="H46" s="163">
        <v>7</v>
      </c>
      <c r="I46" s="163">
        <v>14.1</v>
      </c>
      <c r="J46" s="163">
        <v>7.2</v>
      </c>
      <c r="K46" s="129"/>
      <c r="L46" s="140"/>
    </row>
    <row r="47" spans="1:12" ht="15" customHeight="1">
      <c r="A47" s="135" t="s">
        <v>314</v>
      </c>
      <c r="B47" s="161">
        <v>8.5</v>
      </c>
      <c r="C47" s="161">
        <v>13.3</v>
      </c>
      <c r="D47" s="163">
        <v>10</v>
      </c>
      <c r="E47" s="162" t="s">
        <v>211</v>
      </c>
      <c r="F47" s="162" t="s">
        <v>211</v>
      </c>
      <c r="G47" s="162" t="s">
        <v>211</v>
      </c>
      <c r="H47" s="162" t="s">
        <v>211</v>
      </c>
      <c r="I47" s="163">
        <v>14.2</v>
      </c>
      <c r="J47" s="163">
        <v>10.2</v>
      </c>
      <c r="K47" s="129"/>
      <c r="L47" s="140"/>
    </row>
    <row r="48" spans="1:12" ht="15" customHeight="1">
      <c r="A48" s="135" t="s">
        <v>316</v>
      </c>
      <c r="B48" s="161">
        <v>7.1</v>
      </c>
      <c r="C48" s="161">
        <v>15.7</v>
      </c>
      <c r="D48" s="161">
        <v>7.6</v>
      </c>
      <c r="E48" s="161">
        <v>7.1</v>
      </c>
      <c r="F48" s="161">
        <v>4.9</v>
      </c>
      <c r="G48" s="161">
        <v>8.6</v>
      </c>
      <c r="H48" s="161">
        <v>4.9</v>
      </c>
      <c r="I48" s="161">
        <v>15.2</v>
      </c>
      <c r="J48" s="161">
        <v>6.8</v>
      </c>
      <c r="K48" s="129"/>
      <c r="L48" s="140"/>
    </row>
    <row r="49" spans="1:12" ht="15" customHeight="1">
      <c r="A49" s="135" t="s">
        <v>317</v>
      </c>
      <c r="B49" s="161">
        <v>12.8</v>
      </c>
      <c r="C49" s="161">
        <v>10</v>
      </c>
      <c r="D49" s="162" t="s">
        <v>201</v>
      </c>
      <c r="E49" s="162" t="s">
        <v>201</v>
      </c>
      <c r="F49" s="162" t="s">
        <v>201</v>
      </c>
      <c r="G49" s="162" t="s">
        <v>201</v>
      </c>
      <c r="H49" s="162" t="s">
        <v>201</v>
      </c>
      <c r="I49" s="161">
        <v>20</v>
      </c>
      <c r="J49" s="161">
        <v>1.8</v>
      </c>
      <c r="K49" s="129"/>
      <c r="L49" s="140"/>
    </row>
    <row r="50" spans="1:12" ht="15" customHeight="1">
      <c r="A50" s="135" t="s">
        <v>318</v>
      </c>
      <c r="B50" s="161">
        <v>13.6</v>
      </c>
      <c r="C50" s="161">
        <v>10.4</v>
      </c>
      <c r="D50" s="161">
        <v>7.2</v>
      </c>
      <c r="E50" s="162" t="s">
        <v>211</v>
      </c>
      <c r="F50" s="162" t="s">
        <v>211</v>
      </c>
      <c r="G50" s="162" t="s">
        <v>211</v>
      </c>
      <c r="H50" s="162" t="s">
        <v>211</v>
      </c>
      <c r="I50" s="161">
        <v>12.1</v>
      </c>
      <c r="J50" s="161">
        <v>13.6</v>
      </c>
      <c r="K50" s="139"/>
      <c r="L50" s="140"/>
    </row>
    <row r="51" spans="1:12" ht="15" customHeight="1">
      <c r="A51" s="135" t="s">
        <v>319</v>
      </c>
      <c r="B51" s="161">
        <v>6.6</v>
      </c>
      <c r="C51" s="161">
        <v>10.6</v>
      </c>
      <c r="D51" s="161">
        <v>5</v>
      </c>
      <c r="E51" s="162" t="s">
        <v>211</v>
      </c>
      <c r="F51" s="162" t="s">
        <v>201</v>
      </c>
      <c r="G51" s="161">
        <v>6</v>
      </c>
      <c r="H51" s="161">
        <v>6</v>
      </c>
      <c r="I51" s="161">
        <v>11.8</v>
      </c>
      <c r="J51" s="161">
        <v>4.8</v>
      </c>
      <c r="K51" s="129"/>
      <c r="L51" s="140"/>
    </row>
    <row r="52" spans="1:12" ht="15" customHeight="1">
      <c r="A52" s="135" t="s">
        <v>320</v>
      </c>
      <c r="B52" s="161">
        <v>8.2</v>
      </c>
      <c r="C52" s="161">
        <v>9.5</v>
      </c>
      <c r="D52" s="161">
        <v>8.6</v>
      </c>
      <c r="E52" s="162" t="s">
        <v>211</v>
      </c>
      <c r="F52" s="162" t="s">
        <v>211</v>
      </c>
      <c r="G52" s="162" t="s">
        <v>211</v>
      </c>
      <c r="H52" s="162" t="s">
        <v>211</v>
      </c>
      <c r="I52" s="161">
        <v>14.6</v>
      </c>
      <c r="J52" s="161">
        <v>5.7</v>
      </c>
      <c r="K52" s="129"/>
      <c r="L52" s="140"/>
    </row>
    <row r="53" spans="1:12" ht="15" customHeight="1">
      <c r="A53" s="135" t="s">
        <v>321</v>
      </c>
      <c r="B53" s="161">
        <v>8.5</v>
      </c>
      <c r="C53" s="161">
        <v>12.3</v>
      </c>
      <c r="D53" s="161">
        <v>8</v>
      </c>
      <c r="E53" s="161">
        <v>4.8</v>
      </c>
      <c r="F53" s="161">
        <v>4.8</v>
      </c>
      <c r="G53" s="161">
        <v>6.3</v>
      </c>
      <c r="H53" s="162" t="s">
        <v>211</v>
      </c>
      <c r="I53" s="161">
        <v>10.7</v>
      </c>
      <c r="J53" s="161">
        <v>8</v>
      </c>
      <c r="K53" s="129"/>
      <c r="L53" s="140"/>
    </row>
    <row r="54" spans="1:12" ht="15" customHeight="1">
      <c r="A54" s="135" t="s">
        <v>322</v>
      </c>
      <c r="B54" s="161">
        <v>5.8</v>
      </c>
      <c r="C54" s="161">
        <v>11</v>
      </c>
      <c r="D54" s="161">
        <v>6.6</v>
      </c>
      <c r="E54" s="161">
        <v>5</v>
      </c>
      <c r="F54" s="161">
        <v>4</v>
      </c>
      <c r="G54" s="161">
        <v>7</v>
      </c>
      <c r="H54" s="161">
        <v>4</v>
      </c>
      <c r="I54" s="161">
        <v>11.5</v>
      </c>
      <c r="J54" s="161">
        <v>6.6</v>
      </c>
      <c r="K54" s="129"/>
      <c r="L54" s="140"/>
    </row>
    <row r="55" spans="1:12" ht="15" customHeight="1">
      <c r="A55" s="135" t="s">
        <v>323</v>
      </c>
      <c r="B55" s="161">
        <v>9.1</v>
      </c>
      <c r="C55" s="161">
        <v>9.9</v>
      </c>
      <c r="D55" s="161">
        <v>9</v>
      </c>
      <c r="E55" s="162" t="s">
        <v>211</v>
      </c>
      <c r="F55" s="162" t="s">
        <v>211</v>
      </c>
      <c r="G55" s="162" t="s">
        <v>211</v>
      </c>
      <c r="H55" s="162" t="s">
        <v>211</v>
      </c>
      <c r="I55" s="161">
        <v>13.3</v>
      </c>
      <c r="J55" s="161">
        <v>4.7</v>
      </c>
      <c r="K55" s="139"/>
      <c r="L55" s="140"/>
    </row>
    <row r="56" spans="1:12" ht="15" customHeight="1">
      <c r="A56" s="135" t="s">
        <v>324</v>
      </c>
      <c r="B56" s="161">
        <v>11.1</v>
      </c>
      <c r="C56" s="161">
        <v>9.8</v>
      </c>
      <c r="D56" s="162" t="s">
        <v>211</v>
      </c>
      <c r="E56" s="162" t="s">
        <v>211</v>
      </c>
      <c r="F56" s="162" t="s">
        <v>211</v>
      </c>
      <c r="G56" s="162" t="s">
        <v>211</v>
      </c>
      <c r="H56" s="162" t="s">
        <v>201</v>
      </c>
      <c r="I56" s="161">
        <v>40.2</v>
      </c>
      <c r="J56" s="161">
        <v>7.8</v>
      </c>
      <c r="K56" s="139"/>
      <c r="L56" s="167"/>
    </row>
    <row r="57" spans="1:12" ht="15" customHeight="1">
      <c r="A57" s="135" t="s">
        <v>325</v>
      </c>
      <c r="B57" s="161">
        <v>8.9</v>
      </c>
      <c r="C57" s="161">
        <v>12</v>
      </c>
      <c r="D57" s="161">
        <v>8.3</v>
      </c>
      <c r="E57" s="161">
        <v>6.1</v>
      </c>
      <c r="F57" s="161">
        <v>4.1</v>
      </c>
      <c r="G57" s="161">
        <v>8.9</v>
      </c>
      <c r="H57" s="161">
        <v>5.7</v>
      </c>
      <c r="I57" s="161">
        <v>12.4</v>
      </c>
      <c r="J57" s="161">
        <v>7</v>
      </c>
      <c r="K57" s="129"/>
      <c r="L57" s="167"/>
    </row>
    <row r="58" spans="1:12" ht="15" customHeight="1">
      <c r="A58" s="135" t="s">
        <v>326</v>
      </c>
      <c r="B58" s="161">
        <v>10.9</v>
      </c>
      <c r="C58" s="161">
        <v>9.9</v>
      </c>
      <c r="D58" s="161">
        <v>13.6</v>
      </c>
      <c r="E58" s="162" t="s">
        <v>211</v>
      </c>
      <c r="F58" s="162" t="s">
        <v>211</v>
      </c>
      <c r="G58" s="162" t="s">
        <v>201</v>
      </c>
      <c r="H58" s="162" t="s">
        <v>201</v>
      </c>
      <c r="I58" s="161">
        <v>12.9</v>
      </c>
      <c r="J58" s="161">
        <v>5.7</v>
      </c>
      <c r="K58" s="139"/>
      <c r="L58" s="167"/>
    </row>
    <row r="59" spans="1:12" ht="15" customHeight="1">
      <c r="A59" s="135" t="s">
        <v>327</v>
      </c>
      <c r="B59" s="161">
        <v>9.9</v>
      </c>
      <c r="C59" s="161">
        <v>9.3</v>
      </c>
      <c r="D59" s="161">
        <v>6</v>
      </c>
      <c r="E59" s="162" t="s">
        <v>211</v>
      </c>
      <c r="F59" s="162" t="s">
        <v>211</v>
      </c>
      <c r="G59" s="161">
        <v>13.2</v>
      </c>
      <c r="H59" s="161">
        <v>9.9</v>
      </c>
      <c r="I59" s="161">
        <v>14.1</v>
      </c>
      <c r="J59" s="161">
        <v>6.5</v>
      </c>
      <c r="K59" s="129"/>
      <c r="L59" s="167"/>
    </row>
    <row r="60" spans="1:12" ht="15" customHeight="1">
      <c r="A60" s="135" t="s">
        <v>328</v>
      </c>
      <c r="B60" s="161">
        <v>10.5</v>
      </c>
      <c r="C60" s="161">
        <v>11</v>
      </c>
      <c r="D60" s="161">
        <v>6.9</v>
      </c>
      <c r="E60" s="162" t="s">
        <v>211</v>
      </c>
      <c r="F60" s="162" t="s">
        <v>211</v>
      </c>
      <c r="G60" s="162" t="s">
        <v>211</v>
      </c>
      <c r="H60" s="162" t="s">
        <v>211</v>
      </c>
      <c r="I60" s="161">
        <v>17.4</v>
      </c>
      <c r="J60" s="161">
        <v>7.4</v>
      </c>
      <c r="K60" s="129"/>
      <c r="L60" s="140"/>
    </row>
    <row r="61" spans="1:12" ht="15" customHeight="1">
      <c r="A61" s="135" t="s">
        <v>329</v>
      </c>
      <c r="B61" s="161">
        <v>7.1</v>
      </c>
      <c r="C61" s="161">
        <v>11.3</v>
      </c>
      <c r="D61" s="161">
        <v>5.4</v>
      </c>
      <c r="E61" s="162" t="s">
        <v>211</v>
      </c>
      <c r="F61" s="162" t="s">
        <v>211</v>
      </c>
      <c r="G61" s="162" t="s">
        <v>211</v>
      </c>
      <c r="H61" s="162" t="s">
        <v>211</v>
      </c>
      <c r="I61" s="161">
        <v>12.8</v>
      </c>
      <c r="J61" s="161">
        <v>6.4</v>
      </c>
      <c r="K61" s="129"/>
      <c r="L61" s="140"/>
    </row>
    <row r="62" spans="1:12" ht="15" customHeight="1">
      <c r="A62" s="135" t="s">
        <v>330</v>
      </c>
      <c r="B62" s="161">
        <v>10.4</v>
      </c>
      <c r="C62" s="161">
        <v>9.2</v>
      </c>
      <c r="D62" s="161">
        <v>5.2</v>
      </c>
      <c r="E62" s="162" t="s">
        <v>211</v>
      </c>
      <c r="F62" s="162" t="s">
        <v>211</v>
      </c>
      <c r="G62" s="162" t="s">
        <v>201</v>
      </c>
      <c r="H62" s="162" t="s">
        <v>201</v>
      </c>
      <c r="I62" s="161">
        <v>15.2</v>
      </c>
      <c r="J62" s="161">
        <v>6.8</v>
      </c>
      <c r="K62" s="129"/>
      <c r="L62" s="140"/>
    </row>
    <row r="63" spans="1:12" ht="15" customHeight="1">
      <c r="A63" s="135" t="s">
        <v>331</v>
      </c>
      <c r="B63" s="161">
        <v>8.1</v>
      </c>
      <c r="C63" s="161">
        <v>10.8</v>
      </c>
      <c r="D63" s="161">
        <v>9.3</v>
      </c>
      <c r="E63" s="161">
        <v>8.8</v>
      </c>
      <c r="F63" s="161">
        <v>7.7</v>
      </c>
      <c r="G63" s="161">
        <v>7.7</v>
      </c>
      <c r="H63" s="162" t="s">
        <v>211</v>
      </c>
      <c r="I63" s="161">
        <v>14</v>
      </c>
      <c r="J63" s="161">
        <v>8.3</v>
      </c>
      <c r="K63" s="129"/>
      <c r="L63" s="140"/>
    </row>
    <row r="64" spans="1:12" ht="15" customHeight="1">
      <c r="A64" s="135" t="s">
        <v>332</v>
      </c>
      <c r="B64" s="161">
        <v>9.5</v>
      </c>
      <c r="C64" s="161">
        <v>11.6</v>
      </c>
      <c r="D64" s="161">
        <v>7.3</v>
      </c>
      <c r="E64" s="162" t="s">
        <v>211</v>
      </c>
      <c r="F64" s="162" t="s">
        <v>211</v>
      </c>
      <c r="G64" s="162" t="s">
        <v>211</v>
      </c>
      <c r="H64" s="162" t="s">
        <v>201</v>
      </c>
      <c r="I64" s="161">
        <v>13.5</v>
      </c>
      <c r="J64" s="161">
        <v>7.6</v>
      </c>
      <c r="K64" s="139"/>
      <c r="L64" s="140"/>
    </row>
    <row r="65" spans="1:12" ht="15" customHeight="1">
      <c r="A65" s="135" t="s">
        <v>333</v>
      </c>
      <c r="B65" s="161">
        <v>7.7</v>
      </c>
      <c r="C65" s="161">
        <v>11.1</v>
      </c>
      <c r="D65" s="161">
        <v>8.6</v>
      </c>
      <c r="E65" s="161">
        <v>6.5</v>
      </c>
      <c r="F65" s="161">
        <v>4.1</v>
      </c>
      <c r="G65" s="161">
        <v>4.7</v>
      </c>
      <c r="H65" s="162" t="s">
        <v>211</v>
      </c>
      <c r="I65" s="161">
        <v>11.1</v>
      </c>
      <c r="J65" s="161">
        <v>7.4</v>
      </c>
      <c r="K65" s="129"/>
      <c r="L65" s="140"/>
    </row>
    <row r="66" spans="1:12" ht="15" customHeight="1">
      <c r="A66" s="135" t="s">
        <v>334</v>
      </c>
      <c r="B66" s="161">
        <v>9.2</v>
      </c>
      <c r="C66" s="161">
        <v>12.5</v>
      </c>
      <c r="D66" s="161">
        <v>6</v>
      </c>
      <c r="E66" s="162" t="s">
        <v>211</v>
      </c>
      <c r="F66" s="162" t="s">
        <v>201</v>
      </c>
      <c r="G66" s="162" t="s">
        <v>211</v>
      </c>
      <c r="H66" s="162" t="s">
        <v>211</v>
      </c>
      <c r="I66" s="161">
        <v>15.7</v>
      </c>
      <c r="J66" s="161">
        <v>8.3</v>
      </c>
      <c r="K66" s="129"/>
      <c r="L66" s="140"/>
    </row>
    <row r="67" spans="1:12" ht="15" customHeight="1">
      <c r="A67" s="135" t="s">
        <v>335</v>
      </c>
      <c r="B67" s="161">
        <v>14.8</v>
      </c>
      <c r="C67" s="161">
        <v>6.1</v>
      </c>
      <c r="D67" s="162" t="s">
        <v>211</v>
      </c>
      <c r="E67" s="162" t="s">
        <v>201</v>
      </c>
      <c r="F67" s="162" t="s">
        <v>201</v>
      </c>
      <c r="G67" s="162" t="s">
        <v>201</v>
      </c>
      <c r="H67" s="162" t="s">
        <v>201</v>
      </c>
      <c r="I67" s="161">
        <v>10.9</v>
      </c>
      <c r="J67" s="161">
        <v>5</v>
      </c>
      <c r="K67" s="139"/>
      <c r="L67" s="140"/>
    </row>
    <row r="68" spans="1:12" ht="15" customHeight="1">
      <c r="A68" s="135" t="s">
        <v>336</v>
      </c>
      <c r="B68" s="161">
        <v>9</v>
      </c>
      <c r="C68" s="161">
        <v>13.6</v>
      </c>
      <c r="D68" s="161">
        <v>8.9</v>
      </c>
      <c r="E68" s="161">
        <v>5.4</v>
      </c>
      <c r="F68" s="161">
        <v>4.2</v>
      </c>
      <c r="G68" s="161">
        <v>8.3</v>
      </c>
      <c r="H68" s="161">
        <v>5.8</v>
      </c>
      <c r="I68" s="161">
        <v>13.8</v>
      </c>
      <c r="J68" s="161">
        <v>8.4</v>
      </c>
      <c r="K68" s="129"/>
      <c r="L68" s="140"/>
    </row>
    <row r="69" spans="1:12" ht="15" customHeight="1">
      <c r="A69" s="135" t="s">
        <v>337</v>
      </c>
      <c r="B69" s="161">
        <v>9</v>
      </c>
      <c r="C69" s="161">
        <v>12.7</v>
      </c>
      <c r="D69" s="161">
        <v>5.7</v>
      </c>
      <c r="E69" s="162" t="s">
        <v>211</v>
      </c>
      <c r="F69" s="162" t="s">
        <v>211</v>
      </c>
      <c r="G69" s="161">
        <v>14.1</v>
      </c>
      <c r="H69" s="162" t="s">
        <v>211</v>
      </c>
      <c r="I69" s="161">
        <v>14.8</v>
      </c>
      <c r="J69" s="161">
        <v>8.4</v>
      </c>
      <c r="K69" s="129"/>
      <c r="L69" s="140"/>
    </row>
    <row r="70" spans="1:12" ht="15" customHeight="1">
      <c r="A70" s="135" t="s">
        <v>338</v>
      </c>
      <c r="B70" s="161">
        <v>7.4</v>
      </c>
      <c r="C70" s="161">
        <v>12</v>
      </c>
      <c r="D70" s="161">
        <v>7.7</v>
      </c>
      <c r="E70" s="161">
        <v>7</v>
      </c>
      <c r="F70" s="161">
        <v>5</v>
      </c>
      <c r="G70" s="161">
        <v>11.5</v>
      </c>
      <c r="H70" s="161">
        <v>7.1</v>
      </c>
      <c r="I70" s="161">
        <v>11.8</v>
      </c>
      <c r="J70" s="161">
        <v>6.2</v>
      </c>
      <c r="K70" s="129"/>
      <c r="L70" s="140"/>
    </row>
    <row r="71" spans="1:12" ht="15" customHeight="1">
      <c r="A71" s="135" t="s">
        <v>339</v>
      </c>
      <c r="B71" s="161">
        <v>8.7</v>
      </c>
      <c r="C71" s="161">
        <v>13.7</v>
      </c>
      <c r="D71" s="161">
        <v>7.4</v>
      </c>
      <c r="E71" s="161">
        <v>15.3</v>
      </c>
      <c r="F71" s="162" t="s">
        <v>211</v>
      </c>
      <c r="G71" s="162" t="s">
        <v>211</v>
      </c>
      <c r="H71" s="162" t="s">
        <v>211</v>
      </c>
      <c r="I71" s="161">
        <v>13.1</v>
      </c>
      <c r="J71" s="161">
        <v>8.8</v>
      </c>
      <c r="K71" s="129"/>
      <c r="L71" s="140"/>
    </row>
    <row r="72" spans="1:12" ht="15" customHeight="1">
      <c r="A72" s="135" t="s">
        <v>340</v>
      </c>
      <c r="B72" s="161">
        <v>14.3</v>
      </c>
      <c r="C72" s="161">
        <v>9.3</v>
      </c>
      <c r="D72" s="161">
        <v>9.3</v>
      </c>
      <c r="E72" s="162" t="s">
        <v>211</v>
      </c>
      <c r="F72" s="162" t="s">
        <v>201</v>
      </c>
      <c r="G72" s="162" t="s">
        <v>211</v>
      </c>
      <c r="H72" s="162" t="s">
        <v>211</v>
      </c>
      <c r="I72" s="161">
        <v>13.4</v>
      </c>
      <c r="J72" s="161">
        <v>7.9</v>
      </c>
      <c r="K72" s="139"/>
      <c r="L72" s="140"/>
    </row>
    <row r="73" spans="1:12" ht="15" customHeight="1">
      <c r="A73" s="135" t="s">
        <v>341</v>
      </c>
      <c r="B73" s="161">
        <v>13</v>
      </c>
      <c r="C73" s="161">
        <v>7.2</v>
      </c>
      <c r="D73" s="162" t="s">
        <v>211</v>
      </c>
      <c r="E73" s="162" t="s">
        <v>201</v>
      </c>
      <c r="F73" s="162" t="s">
        <v>201</v>
      </c>
      <c r="G73" s="162" t="s">
        <v>201</v>
      </c>
      <c r="H73" s="162" t="s">
        <v>201</v>
      </c>
      <c r="I73" s="161">
        <v>11.7</v>
      </c>
      <c r="J73" s="161">
        <v>6.8</v>
      </c>
      <c r="K73" s="139"/>
      <c r="L73" s="140"/>
    </row>
    <row r="74" spans="1:12" ht="15" customHeight="1">
      <c r="A74" s="135" t="s">
        <v>342</v>
      </c>
      <c r="B74" s="161">
        <v>9.1</v>
      </c>
      <c r="C74" s="161">
        <v>12.3</v>
      </c>
      <c r="D74" s="161">
        <v>5.5</v>
      </c>
      <c r="E74" s="162" t="s">
        <v>211</v>
      </c>
      <c r="F74" s="162" t="s">
        <v>211</v>
      </c>
      <c r="G74" s="162" t="s">
        <v>211</v>
      </c>
      <c r="H74" s="162" t="s">
        <v>211</v>
      </c>
      <c r="I74" s="161">
        <v>15</v>
      </c>
      <c r="J74" s="161">
        <v>5.5</v>
      </c>
      <c r="K74" s="139"/>
      <c r="L74" s="140"/>
    </row>
    <row r="75" spans="1:12" ht="15" customHeight="1">
      <c r="A75" s="135" t="s">
        <v>343</v>
      </c>
      <c r="B75" s="161">
        <v>12.6</v>
      </c>
      <c r="C75" s="161">
        <v>8.1</v>
      </c>
      <c r="D75" s="162" t="s">
        <v>211</v>
      </c>
      <c r="E75" s="162" t="s">
        <v>201</v>
      </c>
      <c r="F75" s="162" t="s">
        <v>201</v>
      </c>
      <c r="G75" s="162" t="s">
        <v>201</v>
      </c>
      <c r="H75" s="162" t="s">
        <v>201</v>
      </c>
      <c r="I75" s="161">
        <v>11.6</v>
      </c>
      <c r="J75" s="161">
        <v>6.2</v>
      </c>
      <c r="K75" s="139"/>
      <c r="L75" s="140"/>
    </row>
    <row r="76" spans="1:12" ht="15" customHeight="1">
      <c r="A76" s="135" t="s">
        <v>344</v>
      </c>
      <c r="B76" s="161">
        <v>9.4</v>
      </c>
      <c r="C76" s="161">
        <v>11.2</v>
      </c>
      <c r="D76" s="161">
        <v>4.3</v>
      </c>
      <c r="E76" s="162" t="s">
        <v>201</v>
      </c>
      <c r="F76" s="162" t="s">
        <v>201</v>
      </c>
      <c r="G76" s="162" t="s">
        <v>211</v>
      </c>
      <c r="H76" s="162" t="s">
        <v>211</v>
      </c>
      <c r="I76" s="161">
        <v>14.7</v>
      </c>
      <c r="J76" s="161">
        <v>8.4</v>
      </c>
      <c r="K76" s="139"/>
      <c r="L76" s="140"/>
    </row>
    <row r="77" spans="1:12" ht="15" customHeight="1">
      <c r="A77" s="135" t="s">
        <v>345</v>
      </c>
      <c r="B77" s="161">
        <v>5.8</v>
      </c>
      <c r="C77" s="161">
        <v>13.8</v>
      </c>
      <c r="D77" s="161">
        <v>6.3</v>
      </c>
      <c r="E77" s="161">
        <v>4.5</v>
      </c>
      <c r="F77" s="161">
        <v>3.1</v>
      </c>
      <c r="G77" s="161">
        <v>7.9</v>
      </c>
      <c r="H77" s="161">
        <v>5.1</v>
      </c>
      <c r="I77" s="161">
        <v>14.2</v>
      </c>
      <c r="J77" s="161">
        <v>6</v>
      </c>
      <c r="K77" s="129"/>
      <c r="L77" s="140"/>
    </row>
    <row r="78" spans="1:12" ht="15" customHeight="1">
      <c r="A78" s="135" t="s">
        <v>346</v>
      </c>
      <c r="B78" s="161">
        <v>12.1</v>
      </c>
      <c r="C78" s="161">
        <v>8</v>
      </c>
      <c r="D78" s="161">
        <v>6.1</v>
      </c>
      <c r="E78" s="162" t="s">
        <v>201</v>
      </c>
      <c r="F78" s="162" t="s">
        <v>201</v>
      </c>
      <c r="G78" s="162" t="s">
        <v>201</v>
      </c>
      <c r="H78" s="162" t="s">
        <v>201</v>
      </c>
      <c r="I78" s="161">
        <v>10.2</v>
      </c>
      <c r="J78" s="161">
        <v>4.5</v>
      </c>
      <c r="K78" s="129"/>
      <c r="L78" s="140"/>
    </row>
    <row r="79" spans="1:12" ht="15" customHeight="1">
      <c r="A79" s="135" t="s">
        <v>347</v>
      </c>
      <c r="B79" s="161">
        <v>13.6</v>
      </c>
      <c r="C79" s="161">
        <v>7.8</v>
      </c>
      <c r="D79" s="161">
        <v>6.4</v>
      </c>
      <c r="E79" s="162" t="s">
        <v>211</v>
      </c>
      <c r="F79" s="162" t="s">
        <v>211</v>
      </c>
      <c r="G79" s="162" t="s">
        <v>211</v>
      </c>
      <c r="H79" s="162" t="s">
        <v>211</v>
      </c>
      <c r="I79" s="161">
        <v>10.9</v>
      </c>
      <c r="J79" s="161">
        <v>7.9</v>
      </c>
      <c r="K79" s="129"/>
      <c r="L79" s="140"/>
    </row>
    <row r="80" spans="1:12" ht="15" customHeight="1">
      <c r="A80" s="135" t="s">
        <v>348</v>
      </c>
      <c r="B80" s="161">
        <v>10.3</v>
      </c>
      <c r="C80" s="161">
        <v>12.8</v>
      </c>
      <c r="D80" s="161">
        <v>9.3</v>
      </c>
      <c r="E80" s="161">
        <v>10.5</v>
      </c>
      <c r="F80" s="161">
        <v>6.7</v>
      </c>
      <c r="G80" s="161">
        <v>12.7</v>
      </c>
      <c r="H80" s="161">
        <v>7.1</v>
      </c>
      <c r="I80" s="161">
        <v>11.3</v>
      </c>
      <c r="J80" s="161">
        <v>5.7</v>
      </c>
      <c r="K80" s="129"/>
      <c r="L80" s="140"/>
    </row>
    <row r="81" spans="1:12" ht="15" customHeight="1">
      <c r="A81" s="135" t="s">
        <v>349</v>
      </c>
      <c r="B81" s="161">
        <v>8.6</v>
      </c>
      <c r="C81" s="161">
        <v>11.7</v>
      </c>
      <c r="D81" s="161">
        <v>8.1</v>
      </c>
      <c r="E81" s="161">
        <v>7</v>
      </c>
      <c r="F81" s="161">
        <v>5</v>
      </c>
      <c r="G81" s="161">
        <v>8.4</v>
      </c>
      <c r="H81" s="161">
        <v>5</v>
      </c>
      <c r="I81" s="161">
        <v>12.3</v>
      </c>
      <c r="J81" s="161">
        <v>7.3</v>
      </c>
      <c r="K81" s="129"/>
      <c r="L81" s="140"/>
    </row>
    <row r="82" spans="1:12" ht="15" customHeight="1">
      <c r="A82" s="135" t="s">
        <v>350</v>
      </c>
      <c r="B82" s="161">
        <v>9.4</v>
      </c>
      <c r="C82" s="161">
        <v>15.7</v>
      </c>
      <c r="D82" s="161">
        <v>6.4</v>
      </c>
      <c r="E82" s="162" t="s">
        <v>211</v>
      </c>
      <c r="F82" s="162" t="s">
        <v>211</v>
      </c>
      <c r="G82" s="161">
        <v>6.1</v>
      </c>
      <c r="H82" s="162" t="s">
        <v>211</v>
      </c>
      <c r="I82" s="161">
        <v>15.4</v>
      </c>
      <c r="J82" s="161">
        <v>9.4</v>
      </c>
      <c r="K82" s="129"/>
      <c r="L82" s="140"/>
    </row>
    <row r="83" spans="1:12" ht="15" customHeight="1">
      <c r="A83" s="135" t="s">
        <v>351</v>
      </c>
      <c r="B83" s="161">
        <v>10.1</v>
      </c>
      <c r="C83" s="161">
        <v>12.6</v>
      </c>
      <c r="D83" s="161">
        <v>5.7</v>
      </c>
      <c r="E83" s="162" t="s">
        <v>211</v>
      </c>
      <c r="F83" s="162" t="s">
        <v>211</v>
      </c>
      <c r="G83" s="162" t="s">
        <v>211</v>
      </c>
      <c r="H83" s="162" t="s">
        <v>211</v>
      </c>
      <c r="I83" s="161">
        <v>12.6</v>
      </c>
      <c r="J83" s="161">
        <v>7.2</v>
      </c>
      <c r="K83" s="129"/>
      <c r="L83" s="140"/>
    </row>
    <row r="84" spans="1:12" ht="15" customHeight="1">
      <c r="A84" s="135" t="s">
        <v>352</v>
      </c>
      <c r="B84" s="161">
        <v>12.7</v>
      </c>
      <c r="C84" s="161">
        <v>8.6</v>
      </c>
      <c r="D84" s="161">
        <v>9.2</v>
      </c>
      <c r="E84" s="162" t="s">
        <v>211</v>
      </c>
      <c r="F84" s="162" t="s">
        <v>211</v>
      </c>
      <c r="G84" s="162" t="s">
        <v>211</v>
      </c>
      <c r="H84" s="162" t="s">
        <v>201</v>
      </c>
      <c r="I84" s="161">
        <v>12</v>
      </c>
      <c r="J84" s="161">
        <v>6.6</v>
      </c>
      <c r="K84" s="139"/>
      <c r="L84" s="140"/>
    </row>
    <row r="85" spans="1:12" ht="15" customHeight="1">
      <c r="A85" s="135" t="s">
        <v>353</v>
      </c>
      <c r="B85" s="161">
        <v>8.6</v>
      </c>
      <c r="C85" s="161">
        <v>11.4</v>
      </c>
      <c r="D85" s="161">
        <v>6.1</v>
      </c>
      <c r="E85" s="161">
        <v>12</v>
      </c>
      <c r="F85" s="162" t="s">
        <v>211</v>
      </c>
      <c r="G85" s="161">
        <v>10.7</v>
      </c>
      <c r="H85" s="162" t="s">
        <v>211</v>
      </c>
      <c r="I85" s="161">
        <v>13.4</v>
      </c>
      <c r="J85" s="161">
        <v>5</v>
      </c>
      <c r="K85" s="129"/>
      <c r="L85" s="140"/>
    </row>
    <row r="86" spans="1:12" ht="15" customHeight="1">
      <c r="A86" s="135" t="s">
        <v>354</v>
      </c>
      <c r="B86" s="161">
        <v>9.8</v>
      </c>
      <c r="C86" s="161">
        <v>11</v>
      </c>
      <c r="D86" s="161">
        <v>5.7</v>
      </c>
      <c r="E86" s="161">
        <v>9.3</v>
      </c>
      <c r="F86" s="162" t="s">
        <v>211</v>
      </c>
      <c r="G86" s="161">
        <v>16.8</v>
      </c>
      <c r="H86" s="161">
        <v>13.8</v>
      </c>
      <c r="I86" s="161">
        <v>13.6</v>
      </c>
      <c r="J86" s="161">
        <v>7.4</v>
      </c>
      <c r="K86" s="129"/>
      <c r="L86" s="140"/>
    </row>
    <row r="87" spans="1:12" ht="15" customHeight="1">
      <c r="A87" s="135" t="s">
        <v>355</v>
      </c>
      <c r="B87" s="161">
        <v>9.2</v>
      </c>
      <c r="C87" s="161">
        <v>13.5</v>
      </c>
      <c r="D87" s="161">
        <v>7.5</v>
      </c>
      <c r="E87" s="161">
        <v>13.2</v>
      </c>
      <c r="F87" s="161">
        <v>8.5</v>
      </c>
      <c r="G87" s="161">
        <v>11.2</v>
      </c>
      <c r="H87" s="162" t="s">
        <v>211</v>
      </c>
      <c r="I87" s="161">
        <v>13.7</v>
      </c>
      <c r="J87" s="161">
        <v>8.7</v>
      </c>
      <c r="K87" s="129"/>
      <c r="L87" s="140"/>
    </row>
    <row r="88" spans="1:12" ht="15" customHeight="1">
      <c r="A88" s="135" t="s">
        <v>356</v>
      </c>
      <c r="B88" s="161">
        <v>5.4</v>
      </c>
      <c r="C88" s="161">
        <v>12.4</v>
      </c>
      <c r="D88" s="161">
        <v>7.5</v>
      </c>
      <c r="E88" s="161">
        <v>5.9</v>
      </c>
      <c r="F88" s="161">
        <v>4.5</v>
      </c>
      <c r="G88" s="161">
        <v>8.9</v>
      </c>
      <c r="H88" s="161">
        <v>5.2</v>
      </c>
      <c r="I88" s="161">
        <v>11.5</v>
      </c>
      <c r="J88" s="161">
        <v>5.8</v>
      </c>
      <c r="K88" s="129"/>
      <c r="L88" s="140"/>
    </row>
    <row r="89" spans="1:12" ht="15" customHeight="1">
      <c r="A89" s="135" t="s">
        <v>357</v>
      </c>
      <c r="B89" s="161">
        <v>9.4</v>
      </c>
      <c r="C89" s="161">
        <v>13.7</v>
      </c>
      <c r="D89" s="161">
        <v>10.9</v>
      </c>
      <c r="E89" s="161">
        <v>11</v>
      </c>
      <c r="F89" s="161">
        <v>8.2</v>
      </c>
      <c r="G89" s="161">
        <v>15.3</v>
      </c>
      <c r="H89" s="161">
        <v>9.1</v>
      </c>
      <c r="I89" s="161">
        <v>8.1</v>
      </c>
      <c r="J89" s="161">
        <v>5.8</v>
      </c>
      <c r="K89" s="129"/>
      <c r="L89" s="140"/>
    </row>
    <row r="90" spans="1:12" ht="15" customHeight="1">
      <c r="A90" s="141" t="s">
        <v>358</v>
      </c>
      <c r="B90" s="161">
        <v>9.3</v>
      </c>
      <c r="C90" s="161">
        <v>13.6</v>
      </c>
      <c r="D90" s="165">
        <v>8.8</v>
      </c>
      <c r="E90" s="168">
        <v>13.9</v>
      </c>
      <c r="F90" s="166" t="s">
        <v>211</v>
      </c>
      <c r="G90" s="166" t="s">
        <v>211</v>
      </c>
      <c r="H90" s="166" t="s">
        <v>211</v>
      </c>
      <c r="I90" s="168">
        <v>14.9</v>
      </c>
      <c r="J90" s="165">
        <v>11</v>
      </c>
      <c r="K90" s="129"/>
      <c r="L90" s="140"/>
    </row>
    <row r="91" spans="1:11" ht="62.25" customHeight="1">
      <c r="A91" s="111" t="s">
        <v>362</v>
      </c>
      <c r="B91" s="169"/>
      <c r="C91" s="169"/>
      <c r="D91" s="169"/>
      <c r="E91" s="169"/>
      <c r="F91" s="169"/>
      <c r="G91" s="169"/>
      <c r="H91" s="169"/>
      <c r="I91" s="169"/>
      <c r="J91" s="169"/>
      <c r="K91" s="145"/>
    </row>
    <row r="92" spans="1:10" ht="28.5" customHeight="1">
      <c r="A92" s="144" t="s">
        <v>363</v>
      </c>
      <c r="B92" s="170"/>
      <c r="C92" s="170"/>
      <c r="D92" s="170"/>
      <c r="E92" s="170"/>
      <c r="F92" s="170"/>
      <c r="G92" s="170"/>
      <c r="H92" s="170"/>
      <c r="I92" s="170"/>
      <c r="J92" s="170"/>
    </row>
    <row r="93" ht="15">
      <c r="D93" s="145"/>
    </row>
    <row r="94" ht="15">
      <c r="D94" s="145"/>
    </row>
    <row r="95" ht="15">
      <c r="D95" s="145"/>
    </row>
    <row r="96" ht="15">
      <c r="D96" s="145"/>
    </row>
    <row r="97" ht="15">
      <c r="D97" s="145"/>
    </row>
    <row r="98" ht="15">
      <c r="D98" s="145"/>
    </row>
    <row r="99" ht="15">
      <c r="D99" s="145"/>
    </row>
    <row r="100" ht="15">
      <c r="D100" s="145"/>
    </row>
    <row r="101" ht="15">
      <c r="D101" s="145"/>
    </row>
    <row r="102" ht="15">
      <c r="D102" s="145"/>
    </row>
    <row r="103" ht="15">
      <c r="D103" s="145"/>
    </row>
    <row r="104" ht="15">
      <c r="D104" s="145"/>
    </row>
    <row r="105" ht="15">
      <c r="D105" s="145"/>
    </row>
    <row r="106" ht="15">
      <c r="D106" s="145"/>
    </row>
    <row r="107" ht="15">
      <c r="D107" s="145"/>
    </row>
    <row r="108" ht="15">
      <c r="D108" s="145"/>
    </row>
    <row r="109" ht="15">
      <c r="D109" s="145"/>
    </row>
    <row r="110" ht="15">
      <c r="D110" s="145"/>
    </row>
    <row r="111" ht="15">
      <c r="D111" s="145"/>
    </row>
    <row r="112" ht="15">
      <c r="D112" s="145"/>
    </row>
    <row r="113" ht="15">
      <c r="D113" s="145"/>
    </row>
    <row r="114" ht="15">
      <c r="D114" s="145"/>
    </row>
    <row r="115" ht="15">
      <c r="D115" s="145"/>
    </row>
    <row r="116" ht="15">
      <c r="D116" s="145"/>
    </row>
    <row r="117" ht="15">
      <c r="D117" s="145"/>
    </row>
    <row r="118" ht="15">
      <c r="D118" s="145"/>
    </row>
    <row r="119" ht="15">
      <c r="D119" s="145"/>
    </row>
    <row r="120" ht="15">
      <c r="D120" s="145"/>
    </row>
    <row r="121" ht="15">
      <c r="D121" s="145"/>
    </row>
    <row r="122" ht="15">
      <c r="D122" s="145"/>
    </row>
    <row r="123" ht="15">
      <c r="D123" s="145"/>
    </row>
    <row r="124" ht="15">
      <c r="D124" s="145"/>
    </row>
    <row r="125" ht="15">
      <c r="D125" s="145"/>
    </row>
    <row r="126" ht="15">
      <c r="D126" s="145"/>
    </row>
  </sheetData>
  <mergeCells count="2">
    <mergeCell ref="A91:J91"/>
    <mergeCell ref="A92:J9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S95"/>
  <sheetViews>
    <sheetView workbookViewId="0" topLeftCell="A1">
      <selection activeCell="A1" sqref="A1"/>
    </sheetView>
  </sheetViews>
  <sheetFormatPr defaultColWidth="9.33203125" defaultRowHeight="12.75"/>
  <cols>
    <col min="1" max="1" width="19.83203125" style="16" customWidth="1"/>
    <col min="2" max="11" width="10.16015625" style="16" customWidth="1"/>
    <col min="12" max="14" width="9.33203125" style="16" customWidth="1"/>
    <col min="15" max="15" width="13" style="16" customWidth="1"/>
    <col min="16" max="16" width="10.5" style="16" bestFit="1" customWidth="1"/>
    <col min="17" max="17" width="10.33203125" style="16" bestFit="1" customWidth="1"/>
    <col min="18" max="18" width="10.5" style="16" customWidth="1"/>
    <col min="19" max="16384" width="9.33203125" style="16" customWidth="1"/>
  </cols>
  <sheetData>
    <row r="1" ht="15">
      <c r="A1" s="171"/>
    </row>
    <row r="2" spans="1:19" ht="15">
      <c r="A2" s="18" t="s">
        <v>364</v>
      </c>
      <c r="B2" s="18"/>
      <c r="C2" s="18"/>
      <c r="D2" s="18"/>
      <c r="E2" s="18"/>
      <c r="F2" s="18"/>
      <c r="G2" s="18"/>
      <c r="H2" s="18"/>
      <c r="I2" s="18"/>
      <c r="J2" s="18"/>
      <c r="K2" s="18"/>
      <c r="L2" s="18"/>
      <c r="M2" s="18"/>
      <c r="N2" s="18"/>
      <c r="O2" s="18"/>
      <c r="P2" s="18"/>
      <c r="Q2" s="18"/>
      <c r="R2" s="18"/>
      <c r="S2" s="18"/>
    </row>
    <row r="3" spans="1:19" ht="15.75">
      <c r="A3" s="172" t="s">
        <v>365</v>
      </c>
      <c r="B3" s="18"/>
      <c r="C3" s="18"/>
      <c r="D3" s="18"/>
      <c r="E3" s="18"/>
      <c r="F3" s="18"/>
      <c r="G3" s="18"/>
      <c r="H3" s="18"/>
      <c r="I3" s="18"/>
      <c r="J3" s="18"/>
      <c r="K3" s="18"/>
      <c r="L3" s="18"/>
      <c r="M3" s="18"/>
      <c r="N3" s="18"/>
      <c r="O3" s="18"/>
      <c r="P3" s="18"/>
      <c r="Q3" s="18"/>
      <c r="R3" s="18"/>
      <c r="S3" s="18"/>
    </row>
    <row r="4" spans="1:19" ht="15">
      <c r="A4" s="18" t="s">
        <v>266</v>
      </c>
      <c r="B4" s="18"/>
      <c r="C4" s="18"/>
      <c r="D4" s="18"/>
      <c r="E4" s="18"/>
      <c r="F4" s="18"/>
      <c r="G4" s="18"/>
      <c r="H4" s="18"/>
      <c r="I4" s="18"/>
      <c r="J4" s="18"/>
      <c r="K4" s="18"/>
      <c r="L4" s="18"/>
      <c r="M4" s="18"/>
      <c r="N4" s="18"/>
      <c r="O4" s="18"/>
      <c r="P4" s="18"/>
      <c r="Q4" s="18"/>
      <c r="R4" s="18"/>
      <c r="S4" s="18"/>
    </row>
    <row r="5" spans="1:19" ht="48.75" customHeight="1">
      <c r="A5" s="173" t="s">
        <v>267</v>
      </c>
      <c r="B5" s="39" t="s">
        <v>366</v>
      </c>
      <c r="C5" s="36"/>
      <c r="D5" s="39" t="s">
        <v>367</v>
      </c>
      <c r="E5" s="36"/>
      <c r="F5" s="39" t="s">
        <v>368</v>
      </c>
      <c r="G5" s="36"/>
      <c r="H5" s="39" t="s">
        <v>369</v>
      </c>
      <c r="I5" s="36"/>
      <c r="J5" s="39" t="s">
        <v>370</v>
      </c>
      <c r="K5" s="36"/>
      <c r="L5" s="39" t="s">
        <v>374</v>
      </c>
      <c r="M5" s="36"/>
      <c r="N5" s="39" t="s">
        <v>375</v>
      </c>
      <c r="O5" s="36"/>
      <c r="P5" s="39" t="s">
        <v>376</v>
      </c>
      <c r="Q5" s="36"/>
      <c r="R5" s="188" t="s">
        <v>377</v>
      </c>
      <c r="S5" s="189"/>
    </row>
    <row r="6" spans="1:19" ht="15">
      <c r="A6" s="174"/>
      <c r="B6" s="175" t="s">
        <v>207</v>
      </c>
      <c r="C6" s="176" t="s">
        <v>371</v>
      </c>
      <c r="D6" s="175" t="s">
        <v>207</v>
      </c>
      <c r="E6" s="176" t="s">
        <v>371</v>
      </c>
      <c r="F6" s="175" t="s">
        <v>207</v>
      </c>
      <c r="G6" s="176" t="s">
        <v>371</v>
      </c>
      <c r="H6" s="175" t="s">
        <v>207</v>
      </c>
      <c r="I6" s="176" t="s">
        <v>371</v>
      </c>
      <c r="J6" s="175" t="s">
        <v>207</v>
      </c>
      <c r="K6" s="176" t="s">
        <v>371</v>
      </c>
      <c r="L6" s="175" t="s">
        <v>207</v>
      </c>
      <c r="M6" s="176" t="s">
        <v>371</v>
      </c>
      <c r="N6" s="175" t="s">
        <v>207</v>
      </c>
      <c r="O6" s="176" t="s">
        <v>371</v>
      </c>
      <c r="P6" s="175" t="s">
        <v>207</v>
      </c>
      <c r="Q6" s="176" t="s">
        <v>371</v>
      </c>
      <c r="R6" s="175" t="s">
        <v>207</v>
      </c>
      <c r="S6" s="176" t="s">
        <v>371</v>
      </c>
    </row>
    <row r="7" spans="1:19" ht="19.5" customHeight="1">
      <c r="A7" s="158" t="s">
        <v>74</v>
      </c>
      <c r="B7" s="177">
        <v>42757</v>
      </c>
      <c r="C7" s="185">
        <v>33.5</v>
      </c>
      <c r="D7" s="177">
        <v>39142</v>
      </c>
      <c r="E7" s="185">
        <v>30.7</v>
      </c>
      <c r="F7" s="177">
        <v>7986</v>
      </c>
      <c r="G7" s="185">
        <v>6.3</v>
      </c>
      <c r="H7" s="177">
        <v>17471</v>
      </c>
      <c r="I7" s="185">
        <v>13.7</v>
      </c>
      <c r="J7" s="177">
        <v>680</v>
      </c>
      <c r="K7" s="187">
        <v>0.5</v>
      </c>
      <c r="L7" s="190">
        <v>2800</v>
      </c>
      <c r="M7" s="194">
        <v>2.2</v>
      </c>
      <c r="N7" s="190">
        <v>9058</v>
      </c>
      <c r="O7" s="198">
        <v>7.1</v>
      </c>
      <c r="P7" s="190">
        <v>21589</v>
      </c>
      <c r="Q7" s="198">
        <v>16.9</v>
      </c>
      <c r="R7" s="190">
        <v>3934</v>
      </c>
      <c r="S7" s="198">
        <v>3.1</v>
      </c>
    </row>
    <row r="8" spans="1:19" ht="15">
      <c r="A8" s="130"/>
      <c r="B8" s="70"/>
      <c r="C8" s="160"/>
      <c r="D8" s="70"/>
      <c r="E8" s="160"/>
      <c r="F8" s="70"/>
      <c r="G8" s="160"/>
      <c r="H8" s="70"/>
      <c r="I8" s="160"/>
      <c r="J8" s="70"/>
      <c r="K8" s="160"/>
      <c r="L8" s="191"/>
      <c r="M8" s="195"/>
      <c r="N8" s="154"/>
      <c r="O8" s="163"/>
      <c r="P8" s="191"/>
      <c r="Q8" s="163"/>
      <c r="R8" s="191"/>
      <c r="S8" s="195"/>
    </row>
    <row r="9" spans="1:19" ht="15" customHeight="1">
      <c r="A9" s="135" t="s">
        <v>275</v>
      </c>
      <c r="B9" s="62">
        <v>46</v>
      </c>
      <c r="C9" s="164">
        <v>73</v>
      </c>
      <c r="D9" s="62">
        <v>9</v>
      </c>
      <c r="E9" s="164">
        <v>14.3</v>
      </c>
      <c r="F9" s="62">
        <v>3</v>
      </c>
      <c r="G9" s="186" t="s">
        <v>211</v>
      </c>
      <c r="H9" s="62">
        <v>22</v>
      </c>
      <c r="I9" s="164">
        <v>34.9</v>
      </c>
      <c r="J9" s="137" t="s">
        <v>201</v>
      </c>
      <c r="K9" s="186" t="s">
        <v>201</v>
      </c>
      <c r="L9" s="192">
        <v>2</v>
      </c>
      <c r="M9" s="186" t="s">
        <v>211</v>
      </c>
      <c r="N9" s="196" t="s">
        <v>201</v>
      </c>
      <c r="O9" s="162" t="s">
        <v>201</v>
      </c>
      <c r="P9" s="153">
        <v>8</v>
      </c>
      <c r="Q9" s="163">
        <v>12.7</v>
      </c>
      <c r="R9" s="181" t="s">
        <v>201</v>
      </c>
      <c r="S9" s="162" t="s">
        <v>201</v>
      </c>
    </row>
    <row r="10" spans="1:19" ht="15" customHeight="1">
      <c r="A10" s="135" t="s">
        <v>276</v>
      </c>
      <c r="B10" s="62">
        <v>22</v>
      </c>
      <c r="C10" s="164">
        <v>25.3</v>
      </c>
      <c r="D10" s="62">
        <v>26</v>
      </c>
      <c r="E10" s="164">
        <v>29.9</v>
      </c>
      <c r="F10" s="62">
        <v>4</v>
      </c>
      <c r="G10" s="186" t="s">
        <v>211</v>
      </c>
      <c r="H10" s="62">
        <v>19</v>
      </c>
      <c r="I10" s="164">
        <v>21.8</v>
      </c>
      <c r="J10" s="137" t="s">
        <v>201</v>
      </c>
      <c r="K10" s="186" t="s">
        <v>201</v>
      </c>
      <c r="L10" s="192">
        <v>1</v>
      </c>
      <c r="M10" s="186" t="s">
        <v>211</v>
      </c>
      <c r="N10" s="196">
        <v>4</v>
      </c>
      <c r="O10" s="186" t="s">
        <v>211</v>
      </c>
      <c r="P10" s="153">
        <v>6</v>
      </c>
      <c r="Q10" s="163">
        <v>6.9</v>
      </c>
      <c r="R10" s="153">
        <v>1</v>
      </c>
      <c r="S10" s="186" t="s">
        <v>211</v>
      </c>
    </row>
    <row r="11" spans="1:19" ht="15" customHeight="1">
      <c r="A11" s="135" t="s">
        <v>277</v>
      </c>
      <c r="B11" s="62">
        <v>340</v>
      </c>
      <c r="C11" s="164">
        <v>23</v>
      </c>
      <c r="D11" s="62">
        <v>383</v>
      </c>
      <c r="E11" s="164">
        <v>25.9</v>
      </c>
      <c r="F11" s="62">
        <v>55</v>
      </c>
      <c r="G11" s="164">
        <v>3.7</v>
      </c>
      <c r="H11" s="62">
        <v>195</v>
      </c>
      <c r="I11" s="164">
        <v>13.2</v>
      </c>
      <c r="J11" s="137">
        <v>9</v>
      </c>
      <c r="K11" s="164">
        <v>0.6</v>
      </c>
      <c r="L11" s="192">
        <v>17</v>
      </c>
      <c r="M11" s="195">
        <v>1.2</v>
      </c>
      <c r="N11" s="196">
        <v>108</v>
      </c>
      <c r="O11" s="163">
        <v>7.3</v>
      </c>
      <c r="P11" s="153">
        <v>230</v>
      </c>
      <c r="Q11" s="163">
        <v>15.6</v>
      </c>
      <c r="R11" s="153">
        <v>41</v>
      </c>
      <c r="S11" s="163">
        <v>2.8</v>
      </c>
    </row>
    <row r="12" spans="1:19" ht="15" customHeight="1">
      <c r="A12" s="135" t="s">
        <v>278</v>
      </c>
      <c r="B12" s="62">
        <v>235</v>
      </c>
      <c r="C12" s="164">
        <v>81.9</v>
      </c>
      <c r="D12" s="62">
        <v>62</v>
      </c>
      <c r="E12" s="164">
        <v>21.6</v>
      </c>
      <c r="F12" s="62">
        <v>23</v>
      </c>
      <c r="G12" s="164">
        <v>8</v>
      </c>
      <c r="H12" s="62">
        <v>97</v>
      </c>
      <c r="I12" s="164">
        <v>33.8</v>
      </c>
      <c r="J12" s="137">
        <v>4</v>
      </c>
      <c r="K12" s="186" t="s">
        <v>211</v>
      </c>
      <c r="L12" s="192">
        <v>3</v>
      </c>
      <c r="M12" s="186" t="s">
        <v>211</v>
      </c>
      <c r="N12" s="196">
        <v>11</v>
      </c>
      <c r="O12" s="163">
        <v>3.8</v>
      </c>
      <c r="P12" s="153">
        <v>47</v>
      </c>
      <c r="Q12" s="163">
        <v>16.4</v>
      </c>
      <c r="R12" s="153">
        <v>9</v>
      </c>
      <c r="S12" s="163">
        <v>3.1</v>
      </c>
    </row>
    <row r="13" spans="1:19" ht="15" customHeight="1">
      <c r="A13" s="135" t="s">
        <v>279</v>
      </c>
      <c r="B13" s="62">
        <v>61</v>
      </c>
      <c r="C13" s="164">
        <v>25</v>
      </c>
      <c r="D13" s="62">
        <v>73</v>
      </c>
      <c r="E13" s="164">
        <v>29.9</v>
      </c>
      <c r="F13" s="62">
        <v>7</v>
      </c>
      <c r="G13" s="164">
        <v>2.9</v>
      </c>
      <c r="H13" s="62">
        <v>44</v>
      </c>
      <c r="I13" s="164">
        <v>18</v>
      </c>
      <c r="J13" s="137" t="s">
        <v>201</v>
      </c>
      <c r="K13" s="186" t="s">
        <v>201</v>
      </c>
      <c r="L13" s="192">
        <v>2</v>
      </c>
      <c r="M13" s="186" t="s">
        <v>211</v>
      </c>
      <c r="N13" s="196">
        <v>8</v>
      </c>
      <c r="O13" s="163">
        <v>3.3</v>
      </c>
      <c r="P13" s="153">
        <v>36</v>
      </c>
      <c r="Q13" s="163">
        <v>14.8</v>
      </c>
      <c r="R13" s="153">
        <v>5</v>
      </c>
      <c r="S13" s="186" t="s">
        <v>211</v>
      </c>
    </row>
    <row r="14" spans="1:19" ht="15" customHeight="1">
      <c r="A14" s="135" t="s">
        <v>280</v>
      </c>
      <c r="B14" s="62">
        <v>74</v>
      </c>
      <c r="C14" s="164">
        <v>42.5</v>
      </c>
      <c r="D14" s="62">
        <v>48</v>
      </c>
      <c r="E14" s="164">
        <v>27.6</v>
      </c>
      <c r="F14" s="62">
        <v>19</v>
      </c>
      <c r="G14" s="164">
        <v>10.9</v>
      </c>
      <c r="H14" s="62">
        <v>53</v>
      </c>
      <c r="I14" s="164">
        <v>30.5</v>
      </c>
      <c r="J14" s="137">
        <v>1</v>
      </c>
      <c r="K14" s="186" t="s">
        <v>211</v>
      </c>
      <c r="L14" s="192">
        <v>6</v>
      </c>
      <c r="M14" s="195">
        <v>3.4</v>
      </c>
      <c r="N14" s="196">
        <v>14</v>
      </c>
      <c r="O14" s="163">
        <v>8</v>
      </c>
      <c r="P14" s="153">
        <v>31</v>
      </c>
      <c r="Q14" s="163">
        <v>17.8</v>
      </c>
      <c r="R14" s="153">
        <v>7</v>
      </c>
      <c r="S14" s="163">
        <v>4</v>
      </c>
    </row>
    <row r="15" spans="1:19" ht="15" customHeight="1">
      <c r="A15" s="135" t="s">
        <v>281</v>
      </c>
      <c r="B15" s="62">
        <v>26</v>
      </c>
      <c r="C15" s="164">
        <v>25.7</v>
      </c>
      <c r="D15" s="62">
        <v>32</v>
      </c>
      <c r="E15" s="164">
        <v>31.7</v>
      </c>
      <c r="F15" s="62">
        <v>7</v>
      </c>
      <c r="G15" s="164">
        <v>6.9</v>
      </c>
      <c r="H15" s="62">
        <v>29</v>
      </c>
      <c r="I15" s="164">
        <v>28.7</v>
      </c>
      <c r="J15" s="137">
        <v>1</v>
      </c>
      <c r="K15" s="186" t="s">
        <v>211</v>
      </c>
      <c r="L15" s="193">
        <v>1</v>
      </c>
      <c r="M15" s="186" t="s">
        <v>211</v>
      </c>
      <c r="N15" s="196">
        <v>5</v>
      </c>
      <c r="O15" s="186" t="s">
        <v>211</v>
      </c>
      <c r="P15" s="153">
        <v>17</v>
      </c>
      <c r="Q15" s="163">
        <v>16.8</v>
      </c>
      <c r="R15" s="153">
        <v>3</v>
      </c>
      <c r="S15" s="186" t="s">
        <v>211</v>
      </c>
    </row>
    <row r="16" spans="1:19" ht="15" customHeight="1">
      <c r="A16" s="135" t="s">
        <v>282</v>
      </c>
      <c r="B16" s="62">
        <v>224</v>
      </c>
      <c r="C16" s="164">
        <v>32.4</v>
      </c>
      <c r="D16" s="62">
        <v>266</v>
      </c>
      <c r="E16" s="164">
        <v>38.4</v>
      </c>
      <c r="F16" s="62">
        <v>26</v>
      </c>
      <c r="G16" s="164">
        <v>3.8</v>
      </c>
      <c r="H16" s="62">
        <v>109</v>
      </c>
      <c r="I16" s="164">
        <v>15.8</v>
      </c>
      <c r="J16" s="137">
        <v>7</v>
      </c>
      <c r="K16" s="164">
        <v>1</v>
      </c>
      <c r="L16" s="192">
        <v>5</v>
      </c>
      <c r="M16" s="186" t="s">
        <v>211</v>
      </c>
      <c r="N16" s="196">
        <v>25</v>
      </c>
      <c r="O16" s="163">
        <v>3.6</v>
      </c>
      <c r="P16" s="153">
        <v>91</v>
      </c>
      <c r="Q16" s="163">
        <v>13.2</v>
      </c>
      <c r="R16" s="153">
        <v>19</v>
      </c>
      <c r="S16" s="163">
        <v>2.7</v>
      </c>
    </row>
    <row r="17" spans="1:19" ht="15" customHeight="1">
      <c r="A17" s="135" t="s">
        <v>283</v>
      </c>
      <c r="B17" s="62">
        <v>444</v>
      </c>
      <c r="C17" s="164">
        <v>35.7</v>
      </c>
      <c r="D17" s="62">
        <v>368</v>
      </c>
      <c r="E17" s="164">
        <v>29.6</v>
      </c>
      <c r="F17" s="62">
        <v>49</v>
      </c>
      <c r="G17" s="164">
        <v>3.9</v>
      </c>
      <c r="H17" s="62">
        <v>294</v>
      </c>
      <c r="I17" s="164">
        <v>23.6</v>
      </c>
      <c r="J17" s="137">
        <v>2</v>
      </c>
      <c r="K17" s="186" t="s">
        <v>211</v>
      </c>
      <c r="L17" s="192">
        <v>35</v>
      </c>
      <c r="M17" s="195">
        <v>2.8</v>
      </c>
      <c r="N17" s="196">
        <v>55</v>
      </c>
      <c r="O17" s="163">
        <v>4.4</v>
      </c>
      <c r="P17" s="153">
        <v>207</v>
      </c>
      <c r="Q17" s="163">
        <v>16.6</v>
      </c>
      <c r="R17" s="153">
        <v>40</v>
      </c>
      <c r="S17" s="163">
        <v>3.2</v>
      </c>
    </row>
    <row r="18" spans="1:19" ht="15" customHeight="1">
      <c r="A18" s="135" t="s">
        <v>284</v>
      </c>
      <c r="B18" s="62">
        <v>50</v>
      </c>
      <c r="C18" s="164">
        <v>24.3</v>
      </c>
      <c r="D18" s="62">
        <v>51</v>
      </c>
      <c r="E18" s="164">
        <v>24.8</v>
      </c>
      <c r="F18" s="62">
        <v>6</v>
      </c>
      <c r="G18" s="164">
        <v>2.9</v>
      </c>
      <c r="H18" s="62">
        <v>39</v>
      </c>
      <c r="I18" s="164">
        <v>18.9</v>
      </c>
      <c r="J18" s="137">
        <v>1</v>
      </c>
      <c r="K18" s="186" t="s">
        <v>211</v>
      </c>
      <c r="L18" s="192">
        <v>7</v>
      </c>
      <c r="M18" s="195">
        <v>3.4</v>
      </c>
      <c r="N18" s="196">
        <v>9</v>
      </c>
      <c r="O18" s="163">
        <v>4.4</v>
      </c>
      <c r="P18" s="153">
        <v>25</v>
      </c>
      <c r="Q18" s="163">
        <v>12.1</v>
      </c>
      <c r="R18" s="153">
        <v>1</v>
      </c>
      <c r="S18" s="186" t="s">
        <v>211</v>
      </c>
    </row>
    <row r="19" spans="1:19" ht="15" customHeight="1">
      <c r="A19" s="135" t="s">
        <v>285</v>
      </c>
      <c r="B19" s="62">
        <v>534</v>
      </c>
      <c r="C19" s="164">
        <v>25.5</v>
      </c>
      <c r="D19" s="62">
        <v>487</v>
      </c>
      <c r="E19" s="164">
        <v>23.3</v>
      </c>
      <c r="F19" s="62">
        <v>58</v>
      </c>
      <c r="G19" s="164">
        <v>2.8</v>
      </c>
      <c r="H19" s="62">
        <v>310</v>
      </c>
      <c r="I19" s="164">
        <v>14.8</v>
      </c>
      <c r="J19" s="137">
        <v>10</v>
      </c>
      <c r="K19" s="164">
        <v>0.5</v>
      </c>
      <c r="L19" s="192">
        <v>23</v>
      </c>
      <c r="M19" s="195">
        <v>1.1</v>
      </c>
      <c r="N19" s="196">
        <v>290</v>
      </c>
      <c r="O19" s="163">
        <v>13.9</v>
      </c>
      <c r="P19" s="153">
        <v>492</v>
      </c>
      <c r="Q19" s="163">
        <v>23.5</v>
      </c>
      <c r="R19" s="153">
        <v>89</v>
      </c>
      <c r="S19" s="163">
        <v>4.3</v>
      </c>
    </row>
    <row r="20" spans="1:19" ht="15" customHeight="1">
      <c r="A20" s="135" t="s">
        <v>286</v>
      </c>
      <c r="B20" s="62">
        <v>183</v>
      </c>
      <c r="C20" s="164">
        <v>29.6</v>
      </c>
      <c r="D20" s="62">
        <v>254</v>
      </c>
      <c r="E20" s="164">
        <v>41.1</v>
      </c>
      <c r="F20" s="62">
        <v>40</v>
      </c>
      <c r="G20" s="164">
        <v>6.5</v>
      </c>
      <c r="H20" s="62">
        <v>122</v>
      </c>
      <c r="I20" s="164">
        <v>19.7</v>
      </c>
      <c r="J20" s="137">
        <v>1</v>
      </c>
      <c r="K20" s="186" t="s">
        <v>211</v>
      </c>
      <c r="L20" s="192">
        <v>7</v>
      </c>
      <c r="M20" s="195">
        <v>1.1</v>
      </c>
      <c r="N20" s="196">
        <v>56</v>
      </c>
      <c r="O20" s="163">
        <v>9.1</v>
      </c>
      <c r="P20" s="153">
        <v>182</v>
      </c>
      <c r="Q20" s="163">
        <v>29.4</v>
      </c>
      <c r="R20" s="153">
        <v>29</v>
      </c>
      <c r="S20" s="163">
        <v>4.7</v>
      </c>
    </row>
    <row r="21" spans="1:19" ht="15" customHeight="1">
      <c r="A21" s="135" t="s">
        <v>287</v>
      </c>
      <c r="B21" s="62">
        <v>344</v>
      </c>
      <c r="C21" s="164">
        <v>18.3</v>
      </c>
      <c r="D21" s="62">
        <v>577</v>
      </c>
      <c r="E21" s="164">
        <v>30.6</v>
      </c>
      <c r="F21" s="62">
        <v>115</v>
      </c>
      <c r="G21" s="164">
        <v>6.1</v>
      </c>
      <c r="H21" s="62">
        <v>359</v>
      </c>
      <c r="I21" s="164">
        <v>19.1</v>
      </c>
      <c r="J21" s="137">
        <v>6</v>
      </c>
      <c r="K21" s="164">
        <v>0.3</v>
      </c>
      <c r="L21" s="192">
        <v>18</v>
      </c>
      <c r="M21" s="195">
        <v>1</v>
      </c>
      <c r="N21" s="196">
        <v>70</v>
      </c>
      <c r="O21" s="163">
        <v>3.7</v>
      </c>
      <c r="P21" s="153">
        <v>417</v>
      </c>
      <c r="Q21" s="163">
        <v>22.1</v>
      </c>
      <c r="R21" s="153">
        <v>83</v>
      </c>
      <c r="S21" s="163">
        <v>4.4</v>
      </c>
    </row>
    <row r="22" spans="1:19" ht="15" customHeight="1">
      <c r="A22" s="135" t="s">
        <v>288</v>
      </c>
      <c r="B22" s="62">
        <v>151</v>
      </c>
      <c r="C22" s="164">
        <v>30.3</v>
      </c>
      <c r="D22" s="62">
        <v>131</v>
      </c>
      <c r="E22" s="164">
        <v>26.3</v>
      </c>
      <c r="F22" s="62">
        <v>24</v>
      </c>
      <c r="G22" s="164">
        <v>4.8</v>
      </c>
      <c r="H22" s="62">
        <v>114</v>
      </c>
      <c r="I22" s="164">
        <v>22.9</v>
      </c>
      <c r="J22" s="137">
        <v>3</v>
      </c>
      <c r="K22" s="186" t="s">
        <v>211</v>
      </c>
      <c r="L22" s="192">
        <v>15</v>
      </c>
      <c r="M22" s="195">
        <v>3</v>
      </c>
      <c r="N22" s="196">
        <v>28</v>
      </c>
      <c r="O22" s="163">
        <v>5.6</v>
      </c>
      <c r="P22" s="153">
        <v>125</v>
      </c>
      <c r="Q22" s="163">
        <v>25.1</v>
      </c>
      <c r="R22" s="153">
        <v>16</v>
      </c>
      <c r="S22" s="163">
        <v>3.2</v>
      </c>
    </row>
    <row r="23" spans="1:19" ht="15" customHeight="1">
      <c r="A23" s="135" t="s">
        <v>289</v>
      </c>
      <c r="B23" s="62">
        <v>56</v>
      </c>
      <c r="C23" s="164">
        <v>19.4</v>
      </c>
      <c r="D23" s="62">
        <v>73</v>
      </c>
      <c r="E23" s="164">
        <v>25.3</v>
      </c>
      <c r="F23" s="62">
        <v>8</v>
      </c>
      <c r="G23" s="164">
        <v>2.8</v>
      </c>
      <c r="H23" s="62">
        <v>44</v>
      </c>
      <c r="I23" s="164">
        <v>15.2</v>
      </c>
      <c r="J23" s="137" t="s">
        <v>201</v>
      </c>
      <c r="K23" s="186" t="s">
        <v>201</v>
      </c>
      <c r="L23" s="192">
        <v>4</v>
      </c>
      <c r="M23" s="186" t="s">
        <v>211</v>
      </c>
      <c r="N23" s="196">
        <v>9</v>
      </c>
      <c r="O23" s="163">
        <v>3.1</v>
      </c>
      <c r="P23" s="153">
        <v>34</v>
      </c>
      <c r="Q23" s="163">
        <v>11.8</v>
      </c>
      <c r="R23" s="153">
        <v>6</v>
      </c>
      <c r="S23" s="163">
        <v>2.1</v>
      </c>
    </row>
    <row r="24" spans="1:19" ht="15" customHeight="1">
      <c r="A24" s="135" t="s">
        <v>290</v>
      </c>
      <c r="B24" s="62">
        <v>64</v>
      </c>
      <c r="C24" s="164">
        <v>24.5</v>
      </c>
      <c r="D24" s="62">
        <v>56</v>
      </c>
      <c r="E24" s="164">
        <v>21.5</v>
      </c>
      <c r="F24" s="62">
        <v>13</v>
      </c>
      <c r="G24" s="164">
        <v>5</v>
      </c>
      <c r="H24" s="62">
        <v>49</v>
      </c>
      <c r="I24" s="164">
        <v>18.8</v>
      </c>
      <c r="J24" s="137">
        <v>2</v>
      </c>
      <c r="K24" s="186" t="s">
        <v>211</v>
      </c>
      <c r="L24" s="192">
        <v>3</v>
      </c>
      <c r="M24" s="186" t="s">
        <v>211</v>
      </c>
      <c r="N24" s="196">
        <v>6</v>
      </c>
      <c r="O24" s="163">
        <v>2.3</v>
      </c>
      <c r="P24" s="153">
        <v>35</v>
      </c>
      <c r="Q24" s="163">
        <v>13.4</v>
      </c>
      <c r="R24" s="153">
        <v>4</v>
      </c>
      <c r="S24" s="186" t="s">
        <v>211</v>
      </c>
    </row>
    <row r="25" spans="1:19" ht="15" customHeight="1">
      <c r="A25" s="135" t="s">
        <v>291</v>
      </c>
      <c r="B25" s="62">
        <v>87</v>
      </c>
      <c r="C25" s="164">
        <v>22</v>
      </c>
      <c r="D25" s="62">
        <v>102</v>
      </c>
      <c r="E25" s="164">
        <v>25.8</v>
      </c>
      <c r="F25" s="62">
        <v>10</v>
      </c>
      <c r="G25" s="164">
        <v>2.5</v>
      </c>
      <c r="H25" s="62">
        <v>92</v>
      </c>
      <c r="I25" s="164">
        <v>23.3</v>
      </c>
      <c r="J25" s="137">
        <v>2</v>
      </c>
      <c r="K25" s="186" t="s">
        <v>211</v>
      </c>
      <c r="L25" s="192">
        <v>3</v>
      </c>
      <c r="M25" s="186" t="s">
        <v>211</v>
      </c>
      <c r="N25" s="196">
        <v>10</v>
      </c>
      <c r="O25" s="163">
        <v>2.5</v>
      </c>
      <c r="P25" s="153">
        <v>54</v>
      </c>
      <c r="Q25" s="163">
        <v>13.7</v>
      </c>
      <c r="R25" s="153">
        <v>12</v>
      </c>
      <c r="S25" s="163">
        <v>3</v>
      </c>
    </row>
    <row r="26" spans="1:19" ht="15" customHeight="1">
      <c r="A26" s="135" t="s">
        <v>292</v>
      </c>
      <c r="B26" s="62">
        <v>72</v>
      </c>
      <c r="C26" s="164">
        <v>22.1</v>
      </c>
      <c r="D26" s="62">
        <v>58</v>
      </c>
      <c r="E26" s="164">
        <v>17.8</v>
      </c>
      <c r="F26" s="62">
        <v>14</v>
      </c>
      <c r="G26" s="164">
        <v>4.3</v>
      </c>
      <c r="H26" s="62">
        <v>101</v>
      </c>
      <c r="I26" s="164">
        <v>31</v>
      </c>
      <c r="J26" s="137">
        <v>2</v>
      </c>
      <c r="K26" s="186" t="s">
        <v>211</v>
      </c>
      <c r="L26" s="192">
        <v>3</v>
      </c>
      <c r="M26" s="186" t="s">
        <v>211</v>
      </c>
      <c r="N26" s="196">
        <v>16</v>
      </c>
      <c r="O26" s="163">
        <v>4.9</v>
      </c>
      <c r="P26" s="153">
        <v>77</v>
      </c>
      <c r="Q26" s="163">
        <v>23.6</v>
      </c>
      <c r="R26" s="153">
        <v>15</v>
      </c>
      <c r="S26" s="163">
        <v>4.6</v>
      </c>
    </row>
    <row r="27" spans="1:19" ht="15" customHeight="1">
      <c r="A27" s="135" t="s">
        <v>293</v>
      </c>
      <c r="B27" s="62">
        <v>287</v>
      </c>
      <c r="C27" s="164">
        <v>35.4</v>
      </c>
      <c r="D27" s="62">
        <v>260</v>
      </c>
      <c r="E27" s="164">
        <v>32.1</v>
      </c>
      <c r="F27" s="62">
        <v>11</v>
      </c>
      <c r="G27" s="164">
        <v>1.4</v>
      </c>
      <c r="H27" s="62">
        <v>75</v>
      </c>
      <c r="I27" s="164">
        <v>9.2</v>
      </c>
      <c r="J27" s="137">
        <v>5</v>
      </c>
      <c r="K27" s="186" t="s">
        <v>211</v>
      </c>
      <c r="L27" s="192">
        <v>14</v>
      </c>
      <c r="M27" s="195">
        <v>1.7</v>
      </c>
      <c r="N27" s="196">
        <v>48</v>
      </c>
      <c r="O27" s="163">
        <v>5.9</v>
      </c>
      <c r="P27" s="153">
        <v>58</v>
      </c>
      <c r="Q27" s="163">
        <v>7.2</v>
      </c>
      <c r="R27" s="153">
        <v>17</v>
      </c>
      <c r="S27" s="163">
        <v>2.1</v>
      </c>
    </row>
    <row r="28" spans="1:19" ht="15" customHeight="1">
      <c r="A28" s="135" t="s">
        <v>294</v>
      </c>
      <c r="B28" s="62">
        <v>61</v>
      </c>
      <c r="C28" s="164">
        <v>50</v>
      </c>
      <c r="D28" s="62">
        <v>51</v>
      </c>
      <c r="E28" s="164">
        <v>41.8</v>
      </c>
      <c r="F28" s="62">
        <v>12</v>
      </c>
      <c r="G28" s="164">
        <v>9.8</v>
      </c>
      <c r="H28" s="62">
        <v>40</v>
      </c>
      <c r="I28" s="164">
        <v>32.8</v>
      </c>
      <c r="J28" s="137">
        <v>3</v>
      </c>
      <c r="K28" s="186" t="s">
        <v>211</v>
      </c>
      <c r="L28" s="192">
        <v>1</v>
      </c>
      <c r="M28" s="186" t="s">
        <v>211</v>
      </c>
      <c r="N28" s="196">
        <v>5</v>
      </c>
      <c r="O28" s="186" t="s">
        <v>211</v>
      </c>
      <c r="P28" s="153">
        <v>24</v>
      </c>
      <c r="Q28" s="163">
        <v>19.7</v>
      </c>
      <c r="R28" s="153">
        <v>5</v>
      </c>
      <c r="S28" s="186" t="s">
        <v>211</v>
      </c>
    </row>
    <row r="29" spans="1:19" ht="15" customHeight="1">
      <c r="A29" s="135" t="s">
        <v>295</v>
      </c>
      <c r="B29" s="62">
        <v>118</v>
      </c>
      <c r="C29" s="164">
        <v>28.5</v>
      </c>
      <c r="D29" s="62">
        <v>108</v>
      </c>
      <c r="E29" s="164">
        <v>26.1</v>
      </c>
      <c r="F29" s="62">
        <v>16</v>
      </c>
      <c r="G29" s="164">
        <v>3.9</v>
      </c>
      <c r="H29" s="62">
        <v>90</v>
      </c>
      <c r="I29" s="164">
        <v>21.7</v>
      </c>
      <c r="J29" s="137">
        <v>1</v>
      </c>
      <c r="K29" s="186" t="s">
        <v>211</v>
      </c>
      <c r="L29" s="192">
        <v>8</v>
      </c>
      <c r="M29" s="195">
        <v>1.9</v>
      </c>
      <c r="N29" s="196">
        <v>26</v>
      </c>
      <c r="O29" s="163">
        <v>6.3</v>
      </c>
      <c r="P29" s="153">
        <v>45</v>
      </c>
      <c r="Q29" s="163">
        <v>10.9</v>
      </c>
      <c r="R29" s="153">
        <v>11</v>
      </c>
      <c r="S29" s="163">
        <v>2.7</v>
      </c>
    </row>
    <row r="30" spans="1:19" ht="15" customHeight="1">
      <c r="A30" s="135" t="s">
        <v>296</v>
      </c>
      <c r="B30" s="62">
        <v>44</v>
      </c>
      <c r="C30" s="164">
        <v>16.2</v>
      </c>
      <c r="D30" s="62">
        <v>59</v>
      </c>
      <c r="E30" s="164">
        <v>21.7</v>
      </c>
      <c r="F30" s="62">
        <v>17</v>
      </c>
      <c r="G30" s="164">
        <v>6.3</v>
      </c>
      <c r="H30" s="62">
        <v>59</v>
      </c>
      <c r="I30" s="164">
        <v>21.7</v>
      </c>
      <c r="J30" s="137">
        <v>6</v>
      </c>
      <c r="K30" s="164">
        <v>2.2</v>
      </c>
      <c r="L30" s="192">
        <v>3</v>
      </c>
      <c r="M30" s="186" t="s">
        <v>211</v>
      </c>
      <c r="N30" s="196">
        <v>7</v>
      </c>
      <c r="O30" s="163">
        <v>2.6</v>
      </c>
      <c r="P30" s="153">
        <v>36</v>
      </c>
      <c r="Q30" s="163">
        <v>13.2</v>
      </c>
      <c r="R30" s="153">
        <v>10</v>
      </c>
      <c r="S30" s="163">
        <v>3.7</v>
      </c>
    </row>
    <row r="31" spans="1:19" ht="15" customHeight="1">
      <c r="A31" s="135" t="s">
        <v>297</v>
      </c>
      <c r="B31" s="62">
        <v>409</v>
      </c>
      <c r="C31" s="164">
        <v>35.2</v>
      </c>
      <c r="D31" s="62">
        <v>434</v>
      </c>
      <c r="E31" s="164">
        <v>37.3</v>
      </c>
      <c r="F31" s="62">
        <v>30</v>
      </c>
      <c r="G31" s="164">
        <v>2.6</v>
      </c>
      <c r="H31" s="62">
        <v>137</v>
      </c>
      <c r="I31" s="164">
        <v>11.8</v>
      </c>
      <c r="J31" s="137">
        <v>11</v>
      </c>
      <c r="K31" s="164">
        <v>0.9</v>
      </c>
      <c r="L31" s="192">
        <v>25</v>
      </c>
      <c r="M31" s="195">
        <v>2.2</v>
      </c>
      <c r="N31" s="196">
        <v>60</v>
      </c>
      <c r="O31" s="163">
        <v>5.2</v>
      </c>
      <c r="P31" s="153">
        <v>123</v>
      </c>
      <c r="Q31" s="163">
        <v>10.6</v>
      </c>
      <c r="R31" s="153">
        <v>21</v>
      </c>
      <c r="S31" s="163">
        <v>1.8</v>
      </c>
    </row>
    <row r="32" spans="1:19" ht="15" customHeight="1">
      <c r="A32" s="135" t="s">
        <v>298</v>
      </c>
      <c r="B32" s="62">
        <v>86</v>
      </c>
      <c r="C32" s="164">
        <v>25.4</v>
      </c>
      <c r="D32" s="62">
        <v>104</v>
      </c>
      <c r="E32" s="164">
        <v>30.7</v>
      </c>
      <c r="F32" s="62">
        <v>6</v>
      </c>
      <c r="G32" s="164">
        <v>1.8</v>
      </c>
      <c r="H32" s="62">
        <v>56</v>
      </c>
      <c r="I32" s="164">
        <v>16.5</v>
      </c>
      <c r="J32" s="137" t="s">
        <v>201</v>
      </c>
      <c r="K32" s="186" t="s">
        <v>201</v>
      </c>
      <c r="L32" s="192">
        <v>1</v>
      </c>
      <c r="M32" s="186" t="s">
        <v>211</v>
      </c>
      <c r="N32" s="196">
        <v>8</v>
      </c>
      <c r="O32" s="163">
        <v>2.4</v>
      </c>
      <c r="P32" s="153">
        <v>32</v>
      </c>
      <c r="Q32" s="163">
        <v>9.4</v>
      </c>
      <c r="R32" s="153">
        <v>6</v>
      </c>
      <c r="S32" s="163">
        <v>1.8</v>
      </c>
    </row>
    <row r="33" spans="1:19" ht="15" customHeight="1">
      <c r="A33" s="135" t="s">
        <v>299</v>
      </c>
      <c r="B33" s="62">
        <v>1073</v>
      </c>
      <c r="C33" s="164">
        <v>17.9</v>
      </c>
      <c r="D33" s="62">
        <v>832</v>
      </c>
      <c r="E33" s="164">
        <v>13.9</v>
      </c>
      <c r="F33" s="62">
        <v>95</v>
      </c>
      <c r="G33" s="164">
        <v>1.6</v>
      </c>
      <c r="H33" s="62">
        <v>1140</v>
      </c>
      <c r="I33" s="164">
        <v>19</v>
      </c>
      <c r="J33" s="137">
        <v>21</v>
      </c>
      <c r="K33" s="164">
        <v>0.4</v>
      </c>
      <c r="L33" s="192">
        <v>34</v>
      </c>
      <c r="M33" s="195">
        <v>0.6</v>
      </c>
      <c r="N33" s="196">
        <v>236</v>
      </c>
      <c r="O33" s="163">
        <v>3.9</v>
      </c>
      <c r="P33" s="153">
        <v>1115</v>
      </c>
      <c r="Q33" s="163">
        <v>18.6</v>
      </c>
      <c r="R33" s="153">
        <v>236</v>
      </c>
      <c r="S33" s="163">
        <v>3.9</v>
      </c>
    </row>
    <row r="34" spans="1:19" ht="15" customHeight="1">
      <c r="A34" s="135" t="s">
        <v>300</v>
      </c>
      <c r="B34" s="62">
        <v>110</v>
      </c>
      <c r="C34" s="164">
        <v>40.3</v>
      </c>
      <c r="D34" s="62">
        <v>70</v>
      </c>
      <c r="E34" s="164">
        <v>25.6</v>
      </c>
      <c r="F34" s="62">
        <v>20</v>
      </c>
      <c r="G34" s="164">
        <v>7.3</v>
      </c>
      <c r="H34" s="62">
        <v>70</v>
      </c>
      <c r="I34" s="164">
        <v>25.6</v>
      </c>
      <c r="J34" s="137" t="s">
        <v>201</v>
      </c>
      <c r="K34" s="186" t="s">
        <v>201</v>
      </c>
      <c r="L34" s="192">
        <v>4</v>
      </c>
      <c r="M34" s="186" t="s">
        <v>211</v>
      </c>
      <c r="N34" s="196">
        <v>25</v>
      </c>
      <c r="O34" s="163">
        <v>9.2</v>
      </c>
      <c r="P34" s="153">
        <v>63</v>
      </c>
      <c r="Q34" s="163">
        <v>23.1</v>
      </c>
      <c r="R34" s="153">
        <v>7</v>
      </c>
      <c r="S34" s="163">
        <v>2.6</v>
      </c>
    </row>
    <row r="35" spans="1:19" ht="15" customHeight="1">
      <c r="A35" s="135" t="s">
        <v>301</v>
      </c>
      <c r="B35" s="62">
        <v>52</v>
      </c>
      <c r="C35" s="164">
        <v>39.7</v>
      </c>
      <c r="D35" s="62">
        <v>49</v>
      </c>
      <c r="E35" s="164">
        <v>37.4</v>
      </c>
      <c r="F35" s="62">
        <v>16</v>
      </c>
      <c r="G35" s="164">
        <v>12.2</v>
      </c>
      <c r="H35" s="62">
        <v>34</v>
      </c>
      <c r="I35" s="164">
        <v>26</v>
      </c>
      <c r="J35" s="137" t="s">
        <v>201</v>
      </c>
      <c r="K35" s="186" t="s">
        <v>201</v>
      </c>
      <c r="L35" s="192">
        <v>5</v>
      </c>
      <c r="M35" s="186" t="s">
        <v>211</v>
      </c>
      <c r="N35" s="196">
        <v>1</v>
      </c>
      <c r="O35" s="186" t="s">
        <v>211</v>
      </c>
      <c r="P35" s="153">
        <v>9</v>
      </c>
      <c r="Q35" s="163">
        <v>6.9</v>
      </c>
      <c r="R35" s="153">
        <v>2</v>
      </c>
      <c r="S35" s="186" t="s">
        <v>211</v>
      </c>
    </row>
    <row r="36" spans="1:19" ht="15" customHeight="1">
      <c r="A36" s="135" t="s">
        <v>302</v>
      </c>
      <c r="B36" s="62">
        <v>219</v>
      </c>
      <c r="C36" s="164">
        <v>23.1</v>
      </c>
      <c r="D36" s="62">
        <v>282</v>
      </c>
      <c r="E36" s="164">
        <v>29.7</v>
      </c>
      <c r="F36" s="62">
        <v>13</v>
      </c>
      <c r="G36" s="164">
        <v>1.4</v>
      </c>
      <c r="H36" s="62">
        <v>147</v>
      </c>
      <c r="I36" s="164">
        <v>15.5</v>
      </c>
      <c r="J36" s="137">
        <v>5</v>
      </c>
      <c r="K36" s="186" t="s">
        <v>211</v>
      </c>
      <c r="L36" s="192">
        <v>22</v>
      </c>
      <c r="M36" s="195">
        <v>2.3</v>
      </c>
      <c r="N36" s="196">
        <v>17</v>
      </c>
      <c r="O36" s="163">
        <v>1.8</v>
      </c>
      <c r="P36" s="153">
        <v>87</v>
      </c>
      <c r="Q36" s="163">
        <v>9.2</v>
      </c>
      <c r="R36" s="153">
        <v>9</v>
      </c>
      <c r="S36" s="163">
        <v>0.9</v>
      </c>
    </row>
    <row r="37" spans="1:19" ht="15" customHeight="1">
      <c r="A37" s="135" t="s">
        <v>303</v>
      </c>
      <c r="B37" s="62">
        <v>174</v>
      </c>
      <c r="C37" s="164">
        <v>33.5</v>
      </c>
      <c r="D37" s="62">
        <v>114</v>
      </c>
      <c r="E37" s="164">
        <v>21.9</v>
      </c>
      <c r="F37" s="62">
        <v>38</v>
      </c>
      <c r="G37" s="164">
        <v>7.3</v>
      </c>
      <c r="H37" s="62">
        <v>106</v>
      </c>
      <c r="I37" s="164">
        <v>20.4</v>
      </c>
      <c r="J37" s="137">
        <v>2</v>
      </c>
      <c r="K37" s="186" t="s">
        <v>211</v>
      </c>
      <c r="L37" s="192">
        <v>13</v>
      </c>
      <c r="M37" s="195">
        <v>2.5</v>
      </c>
      <c r="N37" s="196">
        <v>30</v>
      </c>
      <c r="O37" s="163">
        <v>5.8</v>
      </c>
      <c r="P37" s="153">
        <v>81</v>
      </c>
      <c r="Q37" s="163">
        <v>15.6</v>
      </c>
      <c r="R37" s="153">
        <v>22</v>
      </c>
      <c r="S37" s="163">
        <v>4.2</v>
      </c>
    </row>
    <row r="38" spans="1:19" ht="15" customHeight="1">
      <c r="A38" s="135" t="s">
        <v>304</v>
      </c>
      <c r="B38" s="62">
        <v>233</v>
      </c>
      <c r="C38" s="164">
        <v>40</v>
      </c>
      <c r="D38" s="62">
        <v>226</v>
      </c>
      <c r="E38" s="164">
        <v>38.8</v>
      </c>
      <c r="F38" s="62">
        <v>33</v>
      </c>
      <c r="G38" s="164">
        <v>5.7</v>
      </c>
      <c r="H38" s="62">
        <v>153</v>
      </c>
      <c r="I38" s="164">
        <v>26.2</v>
      </c>
      <c r="J38" s="137">
        <v>1</v>
      </c>
      <c r="K38" s="186" t="s">
        <v>211</v>
      </c>
      <c r="L38" s="192">
        <v>16</v>
      </c>
      <c r="M38" s="195">
        <v>2.7</v>
      </c>
      <c r="N38" s="196">
        <v>40</v>
      </c>
      <c r="O38" s="163">
        <v>6.9</v>
      </c>
      <c r="P38" s="153">
        <v>130</v>
      </c>
      <c r="Q38" s="163">
        <v>22.3</v>
      </c>
      <c r="R38" s="153">
        <v>10</v>
      </c>
      <c r="S38" s="163">
        <v>1.7</v>
      </c>
    </row>
    <row r="39" spans="1:19" ht="15" customHeight="1">
      <c r="A39" s="135" t="s">
        <v>305</v>
      </c>
      <c r="B39" s="62">
        <v>114</v>
      </c>
      <c r="C39" s="164">
        <v>29.6</v>
      </c>
      <c r="D39" s="62">
        <v>98</v>
      </c>
      <c r="E39" s="164">
        <v>25.5</v>
      </c>
      <c r="F39" s="62">
        <v>24</v>
      </c>
      <c r="G39" s="164">
        <v>6.2</v>
      </c>
      <c r="H39" s="62">
        <v>75</v>
      </c>
      <c r="I39" s="164">
        <v>19.5</v>
      </c>
      <c r="J39" s="137">
        <v>4</v>
      </c>
      <c r="K39" s="186" t="s">
        <v>211</v>
      </c>
      <c r="L39" s="192">
        <v>7</v>
      </c>
      <c r="M39" s="195">
        <v>1.8</v>
      </c>
      <c r="N39" s="196">
        <v>13</v>
      </c>
      <c r="O39" s="163">
        <v>3.4</v>
      </c>
      <c r="P39" s="153">
        <v>24</v>
      </c>
      <c r="Q39" s="163">
        <v>6.2</v>
      </c>
      <c r="R39" s="153">
        <v>4</v>
      </c>
      <c r="S39" s="186" t="s">
        <v>211</v>
      </c>
    </row>
    <row r="40" spans="1:19" ht="15" customHeight="1">
      <c r="A40" s="135" t="s">
        <v>306</v>
      </c>
      <c r="B40" s="62">
        <v>111</v>
      </c>
      <c r="C40" s="164">
        <v>31.6</v>
      </c>
      <c r="D40" s="62">
        <v>128</v>
      </c>
      <c r="E40" s="164">
        <v>36.5</v>
      </c>
      <c r="F40" s="62">
        <v>37</v>
      </c>
      <c r="G40" s="164">
        <v>10.5</v>
      </c>
      <c r="H40" s="62">
        <v>76</v>
      </c>
      <c r="I40" s="164">
        <v>21.7</v>
      </c>
      <c r="J40" s="137" t="s">
        <v>201</v>
      </c>
      <c r="K40" s="186" t="s">
        <v>201</v>
      </c>
      <c r="L40" s="192">
        <v>2</v>
      </c>
      <c r="M40" s="186" t="s">
        <v>211</v>
      </c>
      <c r="N40" s="196">
        <v>7</v>
      </c>
      <c r="O40" s="163">
        <v>2</v>
      </c>
      <c r="P40" s="153">
        <v>44</v>
      </c>
      <c r="Q40" s="163">
        <v>12.5</v>
      </c>
      <c r="R40" s="153">
        <v>13</v>
      </c>
      <c r="S40" s="163">
        <v>3.7</v>
      </c>
    </row>
    <row r="41" spans="1:19" ht="15" customHeight="1">
      <c r="A41" s="135" t="s">
        <v>307</v>
      </c>
      <c r="B41" s="62">
        <v>1259</v>
      </c>
      <c r="C41" s="164">
        <v>34.8</v>
      </c>
      <c r="D41" s="62">
        <v>1290</v>
      </c>
      <c r="E41" s="164">
        <v>35.6</v>
      </c>
      <c r="F41" s="62">
        <v>74</v>
      </c>
      <c r="G41" s="164">
        <v>2</v>
      </c>
      <c r="H41" s="62">
        <v>336</v>
      </c>
      <c r="I41" s="164">
        <v>9.3</v>
      </c>
      <c r="J41" s="137">
        <v>43</v>
      </c>
      <c r="K41" s="164">
        <v>1.2</v>
      </c>
      <c r="L41" s="192">
        <v>84</v>
      </c>
      <c r="M41" s="195">
        <v>2.3</v>
      </c>
      <c r="N41" s="196">
        <v>304</v>
      </c>
      <c r="O41" s="163">
        <v>8.4</v>
      </c>
      <c r="P41" s="153">
        <v>589</v>
      </c>
      <c r="Q41" s="163">
        <v>16.3</v>
      </c>
      <c r="R41" s="153">
        <v>118</v>
      </c>
      <c r="S41" s="163">
        <v>3.3</v>
      </c>
    </row>
    <row r="42" spans="1:19" ht="15" customHeight="1">
      <c r="A42" s="135" t="s">
        <v>308</v>
      </c>
      <c r="B42" s="62">
        <v>203</v>
      </c>
      <c r="C42" s="164">
        <v>25.1</v>
      </c>
      <c r="D42" s="62">
        <v>207</v>
      </c>
      <c r="E42" s="164">
        <v>25.6</v>
      </c>
      <c r="F42" s="62">
        <v>14</v>
      </c>
      <c r="G42" s="164">
        <v>1.7</v>
      </c>
      <c r="H42" s="62">
        <v>158</v>
      </c>
      <c r="I42" s="164">
        <v>19.5</v>
      </c>
      <c r="J42" s="137">
        <v>4</v>
      </c>
      <c r="K42" s="186" t="s">
        <v>211</v>
      </c>
      <c r="L42" s="192">
        <v>9</v>
      </c>
      <c r="M42" s="195">
        <v>1.1</v>
      </c>
      <c r="N42" s="196">
        <v>59</v>
      </c>
      <c r="O42" s="163">
        <v>7.3</v>
      </c>
      <c r="P42" s="153">
        <v>117</v>
      </c>
      <c r="Q42" s="163">
        <v>14.4</v>
      </c>
      <c r="R42" s="153">
        <v>20</v>
      </c>
      <c r="S42" s="163">
        <v>2.5</v>
      </c>
    </row>
    <row r="43" spans="1:19" ht="15" customHeight="1">
      <c r="A43" s="135" t="s">
        <v>309</v>
      </c>
      <c r="B43" s="62">
        <v>98</v>
      </c>
      <c r="C43" s="164">
        <v>45.6</v>
      </c>
      <c r="D43" s="62">
        <v>71</v>
      </c>
      <c r="E43" s="164">
        <v>33</v>
      </c>
      <c r="F43" s="62">
        <v>13</v>
      </c>
      <c r="G43" s="164">
        <v>6</v>
      </c>
      <c r="H43" s="62">
        <v>68</v>
      </c>
      <c r="I43" s="164">
        <v>31.6</v>
      </c>
      <c r="J43" s="137">
        <v>1</v>
      </c>
      <c r="K43" s="186" t="s">
        <v>211</v>
      </c>
      <c r="L43" s="192">
        <v>6</v>
      </c>
      <c r="M43" s="195">
        <v>2.8</v>
      </c>
      <c r="N43" s="196">
        <v>12</v>
      </c>
      <c r="O43" s="163">
        <v>5.6</v>
      </c>
      <c r="P43" s="153">
        <v>54</v>
      </c>
      <c r="Q43" s="163">
        <v>25.1</v>
      </c>
      <c r="R43" s="153">
        <v>4</v>
      </c>
      <c r="S43" s="186" t="s">
        <v>211</v>
      </c>
    </row>
    <row r="44" spans="1:19" ht="15" customHeight="1">
      <c r="A44" s="135" t="s">
        <v>310</v>
      </c>
      <c r="B44" s="62">
        <v>9</v>
      </c>
      <c r="C44" s="164">
        <v>10.7</v>
      </c>
      <c r="D44" s="62">
        <v>21</v>
      </c>
      <c r="E44" s="164">
        <v>25</v>
      </c>
      <c r="F44" s="62">
        <v>3</v>
      </c>
      <c r="G44" s="186" t="s">
        <v>211</v>
      </c>
      <c r="H44" s="62">
        <v>30</v>
      </c>
      <c r="I44" s="164">
        <v>35.7</v>
      </c>
      <c r="J44" s="137" t="s">
        <v>201</v>
      </c>
      <c r="K44" s="186" t="s">
        <v>201</v>
      </c>
      <c r="L44" s="192">
        <v>1</v>
      </c>
      <c r="M44" s="186" t="s">
        <v>211</v>
      </c>
      <c r="N44" s="196">
        <v>2</v>
      </c>
      <c r="O44" s="186" t="s">
        <v>211</v>
      </c>
      <c r="P44" s="153">
        <v>16</v>
      </c>
      <c r="Q44" s="163">
        <v>19</v>
      </c>
      <c r="R44" s="153">
        <v>3</v>
      </c>
      <c r="S44" s="186" t="s">
        <v>211</v>
      </c>
    </row>
    <row r="45" spans="1:19" ht="15" customHeight="1">
      <c r="A45" s="135" t="s">
        <v>311</v>
      </c>
      <c r="B45" s="62">
        <v>244</v>
      </c>
      <c r="C45" s="164">
        <v>33.7</v>
      </c>
      <c r="D45" s="62">
        <v>212</v>
      </c>
      <c r="E45" s="164">
        <v>29.3</v>
      </c>
      <c r="F45" s="62">
        <v>56</v>
      </c>
      <c r="G45" s="164">
        <v>7.7</v>
      </c>
      <c r="H45" s="62">
        <v>136</v>
      </c>
      <c r="I45" s="164">
        <v>18.8</v>
      </c>
      <c r="J45" s="137">
        <v>6</v>
      </c>
      <c r="K45" s="164">
        <v>0.8</v>
      </c>
      <c r="L45" s="192">
        <v>17</v>
      </c>
      <c r="M45" s="195">
        <v>2.4</v>
      </c>
      <c r="N45" s="196">
        <v>45</v>
      </c>
      <c r="O45" s="163">
        <v>6.2</v>
      </c>
      <c r="P45" s="153">
        <v>100</v>
      </c>
      <c r="Q45" s="163">
        <v>13.8</v>
      </c>
      <c r="R45" s="153">
        <v>20</v>
      </c>
      <c r="S45" s="163">
        <v>2.8</v>
      </c>
    </row>
    <row r="46" spans="1:19" ht="15" customHeight="1">
      <c r="A46" s="135" t="s">
        <v>312</v>
      </c>
      <c r="B46" s="62">
        <v>494</v>
      </c>
      <c r="C46" s="164">
        <v>23.7</v>
      </c>
      <c r="D46" s="62">
        <v>335</v>
      </c>
      <c r="E46" s="164">
        <v>16.1</v>
      </c>
      <c r="F46" s="62">
        <v>77</v>
      </c>
      <c r="G46" s="164">
        <v>3.7</v>
      </c>
      <c r="H46" s="62">
        <v>419</v>
      </c>
      <c r="I46" s="164">
        <v>20.1</v>
      </c>
      <c r="J46" s="137">
        <v>2</v>
      </c>
      <c r="K46" s="186" t="s">
        <v>211</v>
      </c>
      <c r="L46" s="192">
        <v>13</v>
      </c>
      <c r="M46" s="195">
        <v>0.6</v>
      </c>
      <c r="N46" s="196">
        <v>169</v>
      </c>
      <c r="O46" s="163">
        <v>8.1</v>
      </c>
      <c r="P46" s="153">
        <v>363</v>
      </c>
      <c r="Q46" s="163">
        <v>17.4</v>
      </c>
      <c r="R46" s="153">
        <v>110</v>
      </c>
      <c r="S46" s="163">
        <v>5.3</v>
      </c>
    </row>
    <row r="47" spans="1:19" ht="15" customHeight="1">
      <c r="A47" s="135" t="s">
        <v>313</v>
      </c>
      <c r="B47" s="62">
        <v>1419</v>
      </c>
      <c r="C47" s="164">
        <v>45.6</v>
      </c>
      <c r="D47" s="62">
        <v>1590</v>
      </c>
      <c r="E47" s="164">
        <v>51</v>
      </c>
      <c r="F47" s="62">
        <v>431</v>
      </c>
      <c r="G47" s="164">
        <v>13.8</v>
      </c>
      <c r="H47" s="62">
        <v>530</v>
      </c>
      <c r="I47" s="164">
        <v>17</v>
      </c>
      <c r="J47" s="137">
        <v>16</v>
      </c>
      <c r="K47" s="164">
        <v>0.5</v>
      </c>
      <c r="L47" s="192">
        <v>47</v>
      </c>
      <c r="M47" s="195">
        <v>1.5</v>
      </c>
      <c r="N47" s="196">
        <v>187</v>
      </c>
      <c r="O47" s="163">
        <v>6</v>
      </c>
      <c r="P47" s="153">
        <v>414</v>
      </c>
      <c r="Q47" s="163">
        <v>13.3</v>
      </c>
      <c r="R47" s="153">
        <v>100</v>
      </c>
      <c r="S47" s="163">
        <v>3.2</v>
      </c>
    </row>
    <row r="48" spans="1:19" ht="15" customHeight="1">
      <c r="A48" s="135" t="s">
        <v>314</v>
      </c>
      <c r="B48" s="62">
        <v>71</v>
      </c>
      <c r="C48" s="164">
        <v>31</v>
      </c>
      <c r="D48" s="62">
        <v>71</v>
      </c>
      <c r="E48" s="164">
        <v>31</v>
      </c>
      <c r="F48" s="62">
        <v>5</v>
      </c>
      <c r="G48" s="179" t="s">
        <v>211</v>
      </c>
      <c r="H48" s="62">
        <v>69</v>
      </c>
      <c r="I48" s="164">
        <v>30.1</v>
      </c>
      <c r="J48" s="137">
        <v>2</v>
      </c>
      <c r="K48" s="186" t="s">
        <v>211</v>
      </c>
      <c r="L48" s="192">
        <v>5</v>
      </c>
      <c r="M48" s="186" t="s">
        <v>211</v>
      </c>
      <c r="N48" s="196">
        <v>6</v>
      </c>
      <c r="O48" s="163">
        <v>2.6</v>
      </c>
      <c r="P48" s="153">
        <v>38</v>
      </c>
      <c r="Q48" s="163">
        <v>16.6</v>
      </c>
      <c r="R48" s="153">
        <v>8</v>
      </c>
      <c r="S48" s="163">
        <v>3.5</v>
      </c>
    </row>
    <row r="49" spans="1:19" ht="15">
      <c r="A49" s="135" t="s">
        <v>316</v>
      </c>
      <c r="B49" s="136">
        <v>2826</v>
      </c>
      <c r="C49" s="182">
        <v>30.1</v>
      </c>
      <c r="D49" s="136">
        <v>2635</v>
      </c>
      <c r="E49" s="182">
        <v>28</v>
      </c>
      <c r="F49" s="136">
        <v>112</v>
      </c>
      <c r="G49" s="182">
        <v>1.2</v>
      </c>
      <c r="H49" s="136">
        <v>832</v>
      </c>
      <c r="I49" s="182">
        <v>8.9</v>
      </c>
      <c r="J49" s="136">
        <v>25</v>
      </c>
      <c r="K49" s="182">
        <v>0.3</v>
      </c>
      <c r="L49" s="136">
        <v>43</v>
      </c>
      <c r="M49" s="182">
        <v>0.5</v>
      </c>
      <c r="N49" s="181">
        <v>389</v>
      </c>
      <c r="O49" s="199">
        <v>4.1</v>
      </c>
      <c r="P49" s="201">
        <v>2009</v>
      </c>
      <c r="Q49" s="162">
        <v>21.4</v>
      </c>
      <c r="R49" s="181">
        <v>300</v>
      </c>
      <c r="S49" s="182">
        <v>3.2</v>
      </c>
    </row>
    <row r="50" spans="1:19" ht="15">
      <c r="A50" s="135" t="s">
        <v>317</v>
      </c>
      <c r="B50" s="136">
        <v>3</v>
      </c>
      <c r="C50" s="182" t="s">
        <v>211</v>
      </c>
      <c r="D50" s="136">
        <v>7</v>
      </c>
      <c r="E50" s="182">
        <v>31.8</v>
      </c>
      <c r="F50" s="136">
        <v>2</v>
      </c>
      <c r="G50" s="182" t="s">
        <v>211</v>
      </c>
      <c r="H50" s="136">
        <v>5</v>
      </c>
      <c r="I50" s="182" t="s">
        <v>211</v>
      </c>
      <c r="J50" s="136" t="s">
        <v>201</v>
      </c>
      <c r="K50" s="182" t="s">
        <v>201</v>
      </c>
      <c r="L50" s="136">
        <v>1</v>
      </c>
      <c r="M50" s="182" t="s">
        <v>211</v>
      </c>
      <c r="N50" s="181">
        <v>3</v>
      </c>
      <c r="O50" s="199" t="s">
        <v>211</v>
      </c>
      <c r="P50" s="201">
        <v>2</v>
      </c>
      <c r="Q50" s="162" t="s">
        <v>211</v>
      </c>
      <c r="R50" s="181" t="s">
        <v>201</v>
      </c>
      <c r="S50" s="182" t="s">
        <v>201</v>
      </c>
    </row>
    <row r="51" spans="1:19" ht="15">
      <c r="A51" s="135" t="s">
        <v>318</v>
      </c>
      <c r="B51" s="136">
        <v>25</v>
      </c>
      <c r="C51" s="182">
        <v>20</v>
      </c>
      <c r="D51" s="136">
        <v>20</v>
      </c>
      <c r="E51" s="182">
        <v>16</v>
      </c>
      <c r="F51" s="136">
        <v>5</v>
      </c>
      <c r="G51" s="182" t="s">
        <v>211</v>
      </c>
      <c r="H51" s="136">
        <v>43</v>
      </c>
      <c r="I51" s="182">
        <v>34.4</v>
      </c>
      <c r="J51" s="136" t="s">
        <v>201</v>
      </c>
      <c r="K51" s="182" t="s">
        <v>201</v>
      </c>
      <c r="L51" s="136">
        <v>5</v>
      </c>
      <c r="M51" s="182" t="s">
        <v>211</v>
      </c>
      <c r="N51" s="181">
        <v>9</v>
      </c>
      <c r="O51" s="199">
        <v>7.2</v>
      </c>
      <c r="P51" s="201">
        <v>27</v>
      </c>
      <c r="Q51" s="162">
        <v>21.6</v>
      </c>
      <c r="R51" s="181">
        <v>8</v>
      </c>
      <c r="S51" s="182">
        <v>6.4</v>
      </c>
    </row>
    <row r="52" spans="1:19" ht="15">
      <c r="A52" s="135" t="s">
        <v>319</v>
      </c>
      <c r="B52" s="136">
        <v>193</v>
      </c>
      <c r="C52" s="182">
        <v>19.6</v>
      </c>
      <c r="D52" s="136">
        <v>202</v>
      </c>
      <c r="E52" s="182">
        <v>20.5</v>
      </c>
      <c r="F52" s="136">
        <v>40</v>
      </c>
      <c r="G52" s="182">
        <v>4.1</v>
      </c>
      <c r="H52" s="136">
        <v>169</v>
      </c>
      <c r="I52" s="182">
        <v>17.1</v>
      </c>
      <c r="J52" s="136">
        <v>2</v>
      </c>
      <c r="K52" s="182" t="s">
        <v>211</v>
      </c>
      <c r="L52" s="136">
        <v>25</v>
      </c>
      <c r="M52" s="182">
        <v>2.5</v>
      </c>
      <c r="N52" s="181">
        <v>81</v>
      </c>
      <c r="O52" s="199">
        <v>8.2</v>
      </c>
      <c r="P52" s="201">
        <v>119</v>
      </c>
      <c r="Q52" s="162">
        <v>12.1</v>
      </c>
      <c r="R52" s="181">
        <v>20</v>
      </c>
      <c r="S52" s="182">
        <v>2</v>
      </c>
    </row>
    <row r="53" spans="1:19" ht="15">
      <c r="A53" s="135" t="s">
        <v>320</v>
      </c>
      <c r="B53" s="136">
        <v>53</v>
      </c>
      <c r="C53" s="182">
        <v>25.2</v>
      </c>
      <c r="D53" s="136">
        <v>65</v>
      </c>
      <c r="E53" s="182">
        <v>31</v>
      </c>
      <c r="F53" s="136">
        <v>3</v>
      </c>
      <c r="G53" s="182" t="s">
        <v>211</v>
      </c>
      <c r="H53" s="136">
        <v>24</v>
      </c>
      <c r="I53" s="182">
        <v>11.4</v>
      </c>
      <c r="J53" s="136">
        <v>3</v>
      </c>
      <c r="K53" s="182" t="s">
        <v>211</v>
      </c>
      <c r="L53" s="136">
        <v>6</v>
      </c>
      <c r="M53" s="182">
        <v>2.9</v>
      </c>
      <c r="N53" s="181">
        <v>8</v>
      </c>
      <c r="O53" s="199">
        <v>3.8</v>
      </c>
      <c r="P53" s="201">
        <v>17</v>
      </c>
      <c r="Q53" s="162">
        <v>8.1</v>
      </c>
      <c r="R53" s="181">
        <v>1</v>
      </c>
      <c r="S53" s="182" t="s">
        <v>211</v>
      </c>
    </row>
    <row r="54" spans="1:19" ht="15">
      <c r="A54" s="135" t="s">
        <v>321</v>
      </c>
      <c r="B54" s="136">
        <v>443</v>
      </c>
      <c r="C54" s="182">
        <v>35.2</v>
      </c>
      <c r="D54" s="136">
        <v>360</v>
      </c>
      <c r="E54" s="182">
        <v>28.6</v>
      </c>
      <c r="F54" s="136">
        <v>127</v>
      </c>
      <c r="G54" s="182">
        <v>10.1</v>
      </c>
      <c r="H54" s="136">
        <v>216</v>
      </c>
      <c r="I54" s="182">
        <v>17.2</v>
      </c>
      <c r="J54" s="136">
        <v>11</v>
      </c>
      <c r="K54" s="182">
        <v>0.9</v>
      </c>
      <c r="L54" s="136">
        <v>23</v>
      </c>
      <c r="M54" s="182">
        <v>1.8</v>
      </c>
      <c r="N54" s="181">
        <v>76</v>
      </c>
      <c r="O54" s="199">
        <v>6</v>
      </c>
      <c r="P54" s="201">
        <v>227</v>
      </c>
      <c r="Q54" s="162">
        <v>18</v>
      </c>
      <c r="R54" s="181">
        <v>41</v>
      </c>
      <c r="S54" s="182">
        <v>3.3</v>
      </c>
    </row>
    <row r="55" spans="1:19" ht="15">
      <c r="A55" s="135" t="s">
        <v>322</v>
      </c>
      <c r="B55" s="136">
        <v>595</v>
      </c>
      <c r="C55" s="182">
        <v>29.8</v>
      </c>
      <c r="D55" s="136">
        <v>638</v>
      </c>
      <c r="E55" s="182">
        <v>31.9</v>
      </c>
      <c r="F55" s="136">
        <v>150</v>
      </c>
      <c r="G55" s="182">
        <v>7.5</v>
      </c>
      <c r="H55" s="136">
        <v>225</v>
      </c>
      <c r="I55" s="182">
        <v>11.3</v>
      </c>
      <c r="J55" s="136">
        <v>21</v>
      </c>
      <c r="K55" s="182">
        <v>1.1</v>
      </c>
      <c r="L55" s="136">
        <v>53</v>
      </c>
      <c r="M55" s="182">
        <v>2.7</v>
      </c>
      <c r="N55" s="181">
        <v>109</v>
      </c>
      <c r="O55" s="199">
        <v>5.5</v>
      </c>
      <c r="P55" s="201">
        <v>87</v>
      </c>
      <c r="Q55" s="162">
        <v>4.4</v>
      </c>
      <c r="R55" s="181">
        <v>14</v>
      </c>
      <c r="S55" s="182">
        <v>0.7</v>
      </c>
    </row>
    <row r="56" spans="1:19" ht="15">
      <c r="A56" s="135" t="s">
        <v>323</v>
      </c>
      <c r="B56" s="136">
        <v>9</v>
      </c>
      <c r="C56" s="182">
        <v>13.4</v>
      </c>
      <c r="D56" s="136">
        <v>17</v>
      </c>
      <c r="E56" s="182">
        <v>25.4</v>
      </c>
      <c r="F56" s="136">
        <v>1</v>
      </c>
      <c r="G56" s="182" t="s">
        <v>211</v>
      </c>
      <c r="H56" s="136">
        <v>21</v>
      </c>
      <c r="I56" s="182">
        <v>31.3</v>
      </c>
      <c r="J56" s="136" t="s">
        <v>201</v>
      </c>
      <c r="K56" s="182" t="s">
        <v>201</v>
      </c>
      <c r="L56" s="136">
        <v>1</v>
      </c>
      <c r="M56" s="182" t="s">
        <v>211</v>
      </c>
      <c r="N56" s="181">
        <v>4</v>
      </c>
      <c r="O56" s="199" t="s">
        <v>211</v>
      </c>
      <c r="P56" s="201">
        <v>9</v>
      </c>
      <c r="Q56" s="162">
        <v>13.4</v>
      </c>
      <c r="R56" s="181">
        <v>2</v>
      </c>
      <c r="S56" s="182" t="s">
        <v>211</v>
      </c>
    </row>
    <row r="57" spans="1:19" ht="15">
      <c r="A57" s="135" t="s">
        <v>324</v>
      </c>
      <c r="B57" s="136">
        <v>23</v>
      </c>
      <c r="C57" s="182">
        <v>20.7</v>
      </c>
      <c r="D57" s="136">
        <v>34</v>
      </c>
      <c r="E57" s="182">
        <v>30.6</v>
      </c>
      <c r="F57" s="136">
        <v>7</v>
      </c>
      <c r="G57" s="182">
        <v>6.3</v>
      </c>
      <c r="H57" s="136">
        <v>20</v>
      </c>
      <c r="I57" s="182">
        <v>18</v>
      </c>
      <c r="J57" s="136" t="s">
        <v>201</v>
      </c>
      <c r="K57" s="182" t="s">
        <v>201</v>
      </c>
      <c r="L57" s="136" t="s">
        <v>201</v>
      </c>
      <c r="M57" s="182" t="s">
        <v>201</v>
      </c>
      <c r="N57" s="200">
        <v>4</v>
      </c>
      <c r="O57" s="182" t="s">
        <v>211</v>
      </c>
      <c r="P57" s="200">
        <v>7</v>
      </c>
      <c r="Q57" s="182">
        <v>6.3</v>
      </c>
      <c r="R57" s="200" t="s">
        <v>201</v>
      </c>
      <c r="S57" s="182" t="s">
        <v>201</v>
      </c>
    </row>
    <row r="58" spans="1:19" ht="15">
      <c r="A58" s="135" t="s">
        <v>325</v>
      </c>
      <c r="B58" s="136">
        <v>3500</v>
      </c>
      <c r="C58" s="182">
        <v>35.1</v>
      </c>
      <c r="D58" s="136">
        <v>3262</v>
      </c>
      <c r="E58" s="182">
        <v>32.7</v>
      </c>
      <c r="F58" s="136">
        <v>553</v>
      </c>
      <c r="G58" s="182">
        <v>5.5</v>
      </c>
      <c r="H58" s="136">
        <v>1151</v>
      </c>
      <c r="I58" s="182">
        <v>11.5</v>
      </c>
      <c r="J58" s="136">
        <v>53</v>
      </c>
      <c r="K58" s="182">
        <v>0.5</v>
      </c>
      <c r="L58" s="136">
        <v>279</v>
      </c>
      <c r="M58" s="182">
        <v>2.8</v>
      </c>
      <c r="N58" s="200">
        <v>974</v>
      </c>
      <c r="O58" s="182">
        <v>9.8</v>
      </c>
      <c r="P58" s="200">
        <v>1145</v>
      </c>
      <c r="Q58" s="182">
        <v>11.5</v>
      </c>
      <c r="R58" s="200">
        <v>108</v>
      </c>
      <c r="S58" s="182">
        <v>1.1</v>
      </c>
    </row>
    <row r="59" spans="1:19" ht="15">
      <c r="A59" s="135" t="s">
        <v>326</v>
      </c>
      <c r="B59" s="136">
        <v>82</v>
      </c>
      <c r="C59" s="182">
        <v>32.8</v>
      </c>
      <c r="D59" s="136">
        <v>85</v>
      </c>
      <c r="E59" s="182">
        <v>34</v>
      </c>
      <c r="F59" s="136">
        <v>6</v>
      </c>
      <c r="G59" s="182">
        <v>2.4</v>
      </c>
      <c r="H59" s="136">
        <v>62</v>
      </c>
      <c r="I59" s="182">
        <v>24.8</v>
      </c>
      <c r="J59" s="136">
        <v>1</v>
      </c>
      <c r="K59" s="182" t="s">
        <v>211</v>
      </c>
      <c r="L59" s="136">
        <v>3</v>
      </c>
      <c r="M59" s="182" t="s">
        <v>211</v>
      </c>
      <c r="N59" s="200">
        <v>12</v>
      </c>
      <c r="O59" s="182">
        <v>4.8</v>
      </c>
      <c r="P59" s="200">
        <v>48</v>
      </c>
      <c r="Q59" s="182">
        <v>19.2</v>
      </c>
      <c r="R59" s="200">
        <v>9</v>
      </c>
      <c r="S59" s="182">
        <v>3.6</v>
      </c>
    </row>
    <row r="60" spans="1:19" ht="15">
      <c r="A60" s="135" t="s">
        <v>327</v>
      </c>
      <c r="B60" s="136">
        <v>111</v>
      </c>
      <c r="C60" s="182">
        <v>18.5</v>
      </c>
      <c r="D60" s="136">
        <v>170</v>
      </c>
      <c r="E60" s="182">
        <v>28.3</v>
      </c>
      <c r="F60" s="136">
        <v>34</v>
      </c>
      <c r="G60" s="182">
        <v>5.7</v>
      </c>
      <c r="H60" s="136">
        <v>110</v>
      </c>
      <c r="I60" s="182">
        <v>18.3</v>
      </c>
      <c r="J60" s="136" t="s">
        <v>201</v>
      </c>
      <c r="K60" s="182" t="s">
        <v>201</v>
      </c>
      <c r="L60" s="136">
        <v>8</v>
      </c>
      <c r="M60" s="182">
        <v>1.3</v>
      </c>
      <c r="N60" s="200">
        <v>35</v>
      </c>
      <c r="O60" s="182">
        <v>5.8</v>
      </c>
      <c r="P60" s="200">
        <v>31</v>
      </c>
      <c r="Q60" s="182">
        <v>5.2</v>
      </c>
      <c r="R60" s="200">
        <v>8</v>
      </c>
      <c r="S60" s="182">
        <v>1.3</v>
      </c>
    </row>
    <row r="61" spans="1:19" ht="15">
      <c r="A61" s="135" t="s">
        <v>328</v>
      </c>
      <c r="B61" s="136">
        <v>94</v>
      </c>
      <c r="C61" s="182">
        <v>29.6</v>
      </c>
      <c r="D61" s="136">
        <v>74</v>
      </c>
      <c r="E61" s="182">
        <v>23.3</v>
      </c>
      <c r="F61" s="136">
        <v>9</v>
      </c>
      <c r="G61" s="182">
        <v>2.8</v>
      </c>
      <c r="H61" s="136">
        <v>66</v>
      </c>
      <c r="I61" s="182">
        <v>20.8</v>
      </c>
      <c r="J61" s="136">
        <v>2</v>
      </c>
      <c r="K61" s="182" t="s">
        <v>211</v>
      </c>
      <c r="L61" s="136">
        <v>6</v>
      </c>
      <c r="M61" s="182">
        <v>1.9</v>
      </c>
      <c r="N61" s="200">
        <v>22</v>
      </c>
      <c r="O61" s="182">
        <v>6.9</v>
      </c>
      <c r="P61" s="200">
        <v>28</v>
      </c>
      <c r="Q61" s="182">
        <v>8.8</v>
      </c>
      <c r="R61" s="200">
        <v>8</v>
      </c>
      <c r="S61" s="182">
        <v>2.5</v>
      </c>
    </row>
    <row r="62" spans="1:19" ht="15">
      <c r="A62" s="135" t="s">
        <v>329</v>
      </c>
      <c r="B62" s="136">
        <v>52</v>
      </c>
      <c r="C62" s="182">
        <v>10.8</v>
      </c>
      <c r="D62" s="136">
        <v>51</v>
      </c>
      <c r="E62" s="182">
        <v>10.6</v>
      </c>
      <c r="F62" s="136">
        <v>12</v>
      </c>
      <c r="G62" s="182">
        <v>2.5</v>
      </c>
      <c r="H62" s="136">
        <v>108</v>
      </c>
      <c r="I62" s="182">
        <v>22.5</v>
      </c>
      <c r="J62" s="136" t="s">
        <v>201</v>
      </c>
      <c r="K62" s="182" t="s">
        <v>201</v>
      </c>
      <c r="L62" s="136">
        <v>5</v>
      </c>
      <c r="M62" s="182" t="s">
        <v>211</v>
      </c>
      <c r="N62" s="200">
        <v>44</v>
      </c>
      <c r="O62" s="182">
        <v>9.2</v>
      </c>
      <c r="P62" s="200">
        <v>107</v>
      </c>
      <c r="Q62" s="182">
        <v>22.3</v>
      </c>
      <c r="R62" s="200">
        <v>10</v>
      </c>
      <c r="S62" s="182">
        <v>2.1</v>
      </c>
    </row>
    <row r="63" spans="1:19" ht="15">
      <c r="A63" s="135" t="s">
        <v>330</v>
      </c>
      <c r="B63" s="136">
        <v>111</v>
      </c>
      <c r="C63" s="182">
        <v>48.1</v>
      </c>
      <c r="D63" s="136">
        <v>89</v>
      </c>
      <c r="E63" s="182">
        <v>38.5</v>
      </c>
      <c r="F63" s="136">
        <v>16</v>
      </c>
      <c r="G63" s="182">
        <v>6.9</v>
      </c>
      <c r="H63" s="136">
        <v>62</v>
      </c>
      <c r="I63" s="182">
        <v>26.8</v>
      </c>
      <c r="J63" s="136">
        <v>1</v>
      </c>
      <c r="K63" s="182" t="s">
        <v>211</v>
      </c>
      <c r="L63" s="136">
        <v>4</v>
      </c>
      <c r="M63" s="182" t="s">
        <v>211</v>
      </c>
      <c r="N63" s="200">
        <v>7</v>
      </c>
      <c r="O63" s="182">
        <v>3</v>
      </c>
      <c r="P63" s="200">
        <v>43</v>
      </c>
      <c r="Q63" s="182">
        <v>18.6</v>
      </c>
      <c r="R63" s="200">
        <v>11</v>
      </c>
      <c r="S63" s="182">
        <v>4.8</v>
      </c>
    </row>
    <row r="64" spans="1:19" ht="15">
      <c r="A64" s="135" t="s">
        <v>331</v>
      </c>
      <c r="B64" s="136">
        <v>488</v>
      </c>
      <c r="C64" s="182">
        <v>53.7</v>
      </c>
      <c r="D64" s="136">
        <v>321</v>
      </c>
      <c r="E64" s="182">
        <v>35.4</v>
      </c>
      <c r="F64" s="136">
        <v>74</v>
      </c>
      <c r="G64" s="182">
        <v>8.1</v>
      </c>
      <c r="H64" s="136">
        <v>125</v>
      </c>
      <c r="I64" s="182">
        <v>13.8</v>
      </c>
      <c r="J64" s="136">
        <v>3</v>
      </c>
      <c r="K64" s="182" t="s">
        <v>211</v>
      </c>
      <c r="L64" s="136">
        <v>16</v>
      </c>
      <c r="M64" s="182">
        <v>1.8</v>
      </c>
      <c r="N64" s="200">
        <v>22</v>
      </c>
      <c r="O64" s="182">
        <v>2.4</v>
      </c>
      <c r="P64" s="200">
        <v>88</v>
      </c>
      <c r="Q64" s="182">
        <v>9.7</v>
      </c>
      <c r="R64" s="200">
        <v>17</v>
      </c>
      <c r="S64" s="182">
        <v>1.9</v>
      </c>
    </row>
    <row r="65" spans="1:19" ht="15">
      <c r="A65" s="135" t="s">
        <v>332</v>
      </c>
      <c r="B65" s="136">
        <v>80</v>
      </c>
      <c r="C65" s="182">
        <v>45.2</v>
      </c>
      <c r="D65" s="136">
        <v>14</v>
      </c>
      <c r="E65" s="182">
        <v>7.9</v>
      </c>
      <c r="F65" s="136">
        <v>3</v>
      </c>
      <c r="G65" s="182" t="s">
        <v>211</v>
      </c>
      <c r="H65" s="136">
        <v>48</v>
      </c>
      <c r="I65" s="182">
        <v>27.1</v>
      </c>
      <c r="J65" s="136" t="s">
        <v>201</v>
      </c>
      <c r="K65" s="182" t="s">
        <v>201</v>
      </c>
      <c r="L65" s="136">
        <v>1</v>
      </c>
      <c r="M65" s="182" t="s">
        <v>211</v>
      </c>
      <c r="N65" s="200">
        <v>5</v>
      </c>
      <c r="O65" s="182" t="s">
        <v>211</v>
      </c>
      <c r="P65" s="200">
        <v>28</v>
      </c>
      <c r="Q65" s="182">
        <v>15.8</v>
      </c>
      <c r="R65" s="200">
        <v>7</v>
      </c>
      <c r="S65" s="182">
        <v>4</v>
      </c>
    </row>
    <row r="66" spans="1:19" ht="15">
      <c r="A66" s="135" t="s">
        <v>333</v>
      </c>
      <c r="B66" s="183">
        <v>641</v>
      </c>
      <c r="C66" s="183">
        <v>37.7</v>
      </c>
      <c r="D66" s="183">
        <v>526</v>
      </c>
      <c r="E66" s="183">
        <v>30.9</v>
      </c>
      <c r="F66" s="183">
        <v>189</v>
      </c>
      <c r="G66" s="183">
        <v>11.1</v>
      </c>
      <c r="H66" s="183">
        <v>317</v>
      </c>
      <c r="I66" s="183">
        <v>18.6</v>
      </c>
      <c r="J66" s="183">
        <v>6</v>
      </c>
      <c r="K66" s="183">
        <v>0.4</v>
      </c>
      <c r="L66" s="136">
        <v>36</v>
      </c>
      <c r="M66" s="182">
        <v>2.1</v>
      </c>
      <c r="N66" s="200">
        <v>170</v>
      </c>
      <c r="O66" s="182">
        <v>10</v>
      </c>
      <c r="P66" s="200">
        <v>234</v>
      </c>
      <c r="Q66" s="182">
        <v>13.8</v>
      </c>
      <c r="R66" s="200">
        <v>37</v>
      </c>
      <c r="S66" s="182">
        <v>2.2</v>
      </c>
    </row>
    <row r="67" spans="1:19" ht="15">
      <c r="A67" s="135" t="s">
        <v>334</v>
      </c>
      <c r="B67" s="183">
        <v>142</v>
      </c>
      <c r="C67" s="183">
        <v>17.7</v>
      </c>
      <c r="D67" s="183">
        <v>139</v>
      </c>
      <c r="E67" s="183">
        <v>17.4</v>
      </c>
      <c r="F67" s="183">
        <v>7</v>
      </c>
      <c r="G67" s="183">
        <v>0.9</v>
      </c>
      <c r="H67" s="183">
        <v>155</v>
      </c>
      <c r="I67" s="183">
        <v>19.4</v>
      </c>
      <c r="J67" s="183">
        <v>2</v>
      </c>
      <c r="K67" s="183" t="s">
        <v>211</v>
      </c>
      <c r="L67" s="136">
        <v>5</v>
      </c>
      <c r="M67" s="182">
        <v>0.6</v>
      </c>
      <c r="N67" s="200">
        <v>54</v>
      </c>
      <c r="O67" s="182">
        <v>6.7</v>
      </c>
      <c r="P67" s="200">
        <v>140</v>
      </c>
      <c r="Q67" s="182">
        <v>17.5</v>
      </c>
      <c r="R67" s="200">
        <v>31</v>
      </c>
      <c r="S67" s="182">
        <v>3.9</v>
      </c>
    </row>
    <row r="68" spans="1:19" ht="15">
      <c r="A68" s="135" t="s">
        <v>335</v>
      </c>
      <c r="B68" s="183">
        <v>40</v>
      </c>
      <c r="C68" s="183">
        <v>62.5</v>
      </c>
      <c r="D68" s="183">
        <v>19</v>
      </c>
      <c r="E68" s="183">
        <v>29.7</v>
      </c>
      <c r="F68" s="183">
        <v>6</v>
      </c>
      <c r="G68" s="183">
        <v>9.4</v>
      </c>
      <c r="H68" s="183">
        <v>17</v>
      </c>
      <c r="I68" s="183">
        <v>26.6</v>
      </c>
      <c r="J68" s="183">
        <v>1</v>
      </c>
      <c r="K68" s="183" t="s">
        <v>211</v>
      </c>
      <c r="L68" s="136">
        <v>1</v>
      </c>
      <c r="M68" s="182" t="s">
        <v>211</v>
      </c>
      <c r="N68" s="200" t="s">
        <v>201</v>
      </c>
      <c r="O68" s="182" t="s">
        <v>201</v>
      </c>
      <c r="P68" s="200">
        <v>10</v>
      </c>
      <c r="Q68" s="182">
        <v>15.6</v>
      </c>
      <c r="R68" s="200">
        <v>1</v>
      </c>
      <c r="S68" s="182" t="s">
        <v>211</v>
      </c>
    </row>
    <row r="69" spans="1:19" ht="15">
      <c r="A69" s="135" t="s">
        <v>336</v>
      </c>
      <c r="B69" s="183">
        <v>521</v>
      </c>
      <c r="C69" s="183">
        <v>21.8</v>
      </c>
      <c r="D69" s="183">
        <v>451</v>
      </c>
      <c r="E69" s="183">
        <v>18.9</v>
      </c>
      <c r="F69" s="183">
        <v>73</v>
      </c>
      <c r="G69" s="183">
        <v>3.1</v>
      </c>
      <c r="H69" s="183">
        <v>534</v>
      </c>
      <c r="I69" s="183">
        <v>22.4</v>
      </c>
      <c r="J69" s="183">
        <v>4</v>
      </c>
      <c r="K69" s="183" t="s">
        <v>211</v>
      </c>
      <c r="L69" s="136">
        <v>26</v>
      </c>
      <c r="M69" s="182">
        <v>1.1</v>
      </c>
      <c r="N69" s="200">
        <v>92</v>
      </c>
      <c r="O69" s="182">
        <v>3.9</v>
      </c>
      <c r="P69" s="200">
        <v>560</v>
      </c>
      <c r="Q69" s="182">
        <v>23.5</v>
      </c>
      <c r="R69" s="200">
        <v>111</v>
      </c>
      <c r="S69" s="182">
        <v>4.7</v>
      </c>
    </row>
    <row r="70" spans="1:19" ht="15">
      <c r="A70" s="135" t="s">
        <v>337</v>
      </c>
      <c r="B70" s="183">
        <v>138</v>
      </c>
      <c r="C70" s="183">
        <v>21.8</v>
      </c>
      <c r="D70" s="183">
        <v>123</v>
      </c>
      <c r="E70" s="183">
        <v>19.4</v>
      </c>
      <c r="F70" s="183">
        <v>15</v>
      </c>
      <c r="G70" s="183">
        <v>2.4</v>
      </c>
      <c r="H70" s="183">
        <v>138</v>
      </c>
      <c r="I70" s="183">
        <v>21.8</v>
      </c>
      <c r="J70" s="183">
        <v>2</v>
      </c>
      <c r="K70" s="183" t="s">
        <v>211</v>
      </c>
      <c r="L70" s="136">
        <v>9</v>
      </c>
      <c r="M70" s="182">
        <v>1.4</v>
      </c>
      <c r="N70" s="200">
        <v>15</v>
      </c>
      <c r="O70" s="182">
        <v>2.4</v>
      </c>
      <c r="P70" s="200">
        <v>126</v>
      </c>
      <c r="Q70" s="182">
        <v>19.9</v>
      </c>
      <c r="R70" s="200">
        <v>24</v>
      </c>
      <c r="S70" s="182">
        <v>3.8</v>
      </c>
    </row>
    <row r="71" spans="1:19" ht="15">
      <c r="A71" s="135" t="s">
        <v>338</v>
      </c>
      <c r="B71" s="183">
        <v>5134</v>
      </c>
      <c r="C71" s="183">
        <v>35.1</v>
      </c>
      <c r="D71" s="183">
        <v>5335</v>
      </c>
      <c r="E71" s="183">
        <v>36.5</v>
      </c>
      <c r="F71" s="183">
        <v>1211</v>
      </c>
      <c r="G71" s="183">
        <v>8.3</v>
      </c>
      <c r="H71" s="183">
        <v>850</v>
      </c>
      <c r="I71" s="183">
        <v>5.8</v>
      </c>
      <c r="J71" s="183">
        <v>93</v>
      </c>
      <c r="K71" s="183">
        <v>0.6</v>
      </c>
      <c r="L71" s="136">
        <v>684</v>
      </c>
      <c r="M71" s="182">
        <v>4.7</v>
      </c>
      <c r="N71" s="200">
        <v>1032</v>
      </c>
      <c r="O71" s="182">
        <v>7.1</v>
      </c>
      <c r="P71" s="200">
        <v>1319</v>
      </c>
      <c r="Q71" s="182">
        <v>9</v>
      </c>
      <c r="R71" s="200">
        <v>234</v>
      </c>
      <c r="S71" s="182">
        <v>1.6</v>
      </c>
    </row>
    <row r="72" spans="1:19" ht="15">
      <c r="A72" s="135" t="s">
        <v>339</v>
      </c>
      <c r="B72" s="183">
        <v>88</v>
      </c>
      <c r="C72" s="183">
        <v>22.5</v>
      </c>
      <c r="D72" s="183">
        <v>82</v>
      </c>
      <c r="E72" s="183">
        <v>21</v>
      </c>
      <c r="F72" s="183">
        <v>12</v>
      </c>
      <c r="G72" s="183">
        <v>3.1</v>
      </c>
      <c r="H72" s="183">
        <v>68</v>
      </c>
      <c r="I72" s="183">
        <v>17.4</v>
      </c>
      <c r="J72" s="183">
        <v>3</v>
      </c>
      <c r="K72" s="183" t="s">
        <v>211</v>
      </c>
      <c r="L72" s="136">
        <v>7</v>
      </c>
      <c r="M72" s="182">
        <v>1.8</v>
      </c>
      <c r="N72" s="200">
        <v>22</v>
      </c>
      <c r="O72" s="182">
        <v>5.6</v>
      </c>
      <c r="P72" s="200">
        <v>114</v>
      </c>
      <c r="Q72" s="182">
        <v>29.2</v>
      </c>
      <c r="R72" s="200">
        <v>23</v>
      </c>
      <c r="S72" s="182">
        <v>5.9</v>
      </c>
    </row>
    <row r="73" spans="1:19" ht="15">
      <c r="A73" s="135" t="s">
        <v>340</v>
      </c>
      <c r="B73" s="183">
        <v>71</v>
      </c>
      <c r="C73" s="183">
        <v>34.8</v>
      </c>
      <c r="D73" s="183">
        <v>39</v>
      </c>
      <c r="E73" s="183">
        <v>19.1</v>
      </c>
      <c r="F73" s="183">
        <v>28</v>
      </c>
      <c r="G73" s="183">
        <v>13.7</v>
      </c>
      <c r="H73" s="183">
        <v>64</v>
      </c>
      <c r="I73" s="183">
        <v>31.4</v>
      </c>
      <c r="J73" s="183">
        <v>3</v>
      </c>
      <c r="K73" s="183" t="s">
        <v>211</v>
      </c>
      <c r="L73" s="136">
        <v>8</v>
      </c>
      <c r="M73" s="182">
        <v>3.9</v>
      </c>
      <c r="N73" s="200">
        <v>10</v>
      </c>
      <c r="O73" s="182">
        <v>4.9</v>
      </c>
      <c r="P73" s="200">
        <v>31</v>
      </c>
      <c r="Q73" s="182">
        <v>15.2</v>
      </c>
      <c r="R73" s="200">
        <v>7</v>
      </c>
      <c r="S73" s="182">
        <v>3.4</v>
      </c>
    </row>
    <row r="74" spans="1:19" ht="15">
      <c r="A74" s="135" t="s">
        <v>341</v>
      </c>
      <c r="B74" s="183">
        <v>14</v>
      </c>
      <c r="C74" s="183">
        <v>26.4</v>
      </c>
      <c r="D74" s="183">
        <v>17</v>
      </c>
      <c r="E74" s="183">
        <v>32.1</v>
      </c>
      <c r="F74" s="183">
        <v>3</v>
      </c>
      <c r="G74" s="183" t="s">
        <v>211</v>
      </c>
      <c r="H74" s="183">
        <v>17</v>
      </c>
      <c r="I74" s="183">
        <v>32.1</v>
      </c>
      <c r="J74" s="183" t="s">
        <v>201</v>
      </c>
      <c r="K74" s="183" t="s">
        <v>201</v>
      </c>
      <c r="L74" s="136" t="s">
        <v>201</v>
      </c>
      <c r="M74" s="182" t="s">
        <v>201</v>
      </c>
      <c r="N74" s="200">
        <v>3</v>
      </c>
      <c r="O74" s="182" t="s">
        <v>211</v>
      </c>
      <c r="P74" s="200">
        <v>6</v>
      </c>
      <c r="Q74" s="182">
        <v>11.3</v>
      </c>
      <c r="R74" s="200">
        <v>1</v>
      </c>
      <c r="S74" s="182" t="s">
        <v>211</v>
      </c>
    </row>
    <row r="75" spans="1:19" ht="15">
      <c r="A75" s="135" t="s">
        <v>342</v>
      </c>
      <c r="B75" s="183">
        <v>77</v>
      </c>
      <c r="C75" s="183">
        <v>26.5</v>
      </c>
      <c r="D75" s="183">
        <v>32</v>
      </c>
      <c r="E75" s="183">
        <v>11</v>
      </c>
      <c r="F75" s="183">
        <v>4</v>
      </c>
      <c r="G75" s="183" t="s">
        <v>211</v>
      </c>
      <c r="H75" s="183">
        <v>79</v>
      </c>
      <c r="I75" s="183">
        <v>27.1</v>
      </c>
      <c r="J75" s="183" t="s">
        <v>201</v>
      </c>
      <c r="K75" s="183" t="s">
        <v>201</v>
      </c>
      <c r="L75" s="136">
        <v>4</v>
      </c>
      <c r="M75" s="182" t="s">
        <v>211</v>
      </c>
      <c r="N75" s="200">
        <v>11</v>
      </c>
      <c r="O75" s="182">
        <v>3.8</v>
      </c>
      <c r="P75" s="200">
        <v>57</v>
      </c>
      <c r="Q75" s="182">
        <v>19.6</v>
      </c>
      <c r="R75" s="200">
        <v>9</v>
      </c>
      <c r="S75" s="182">
        <v>3.1</v>
      </c>
    </row>
    <row r="76" spans="1:19" ht="15">
      <c r="A76" s="135" t="s">
        <v>343</v>
      </c>
      <c r="B76" s="183">
        <v>29</v>
      </c>
      <c r="C76" s="183">
        <v>38.7</v>
      </c>
      <c r="D76" s="183">
        <v>24</v>
      </c>
      <c r="E76" s="183">
        <v>32</v>
      </c>
      <c r="F76" s="183">
        <v>2</v>
      </c>
      <c r="G76" s="183" t="s">
        <v>211</v>
      </c>
      <c r="H76" s="183">
        <v>18</v>
      </c>
      <c r="I76" s="183">
        <v>24</v>
      </c>
      <c r="J76" s="183" t="s">
        <v>201</v>
      </c>
      <c r="K76" s="183" t="s">
        <v>201</v>
      </c>
      <c r="L76" s="136">
        <v>2</v>
      </c>
      <c r="M76" s="182" t="s">
        <v>211</v>
      </c>
      <c r="N76" s="200">
        <v>4</v>
      </c>
      <c r="O76" s="182" t="s">
        <v>211</v>
      </c>
      <c r="P76" s="200">
        <v>31</v>
      </c>
      <c r="Q76" s="182">
        <v>41.3</v>
      </c>
      <c r="R76" s="200">
        <v>4</v>
      </c>
      <c r="S76" s="182" t="s">
        <v>211</v>
      </c>
    </row>
    <row r="77" spans="1:19" ht="15">
      <c r="A77" s="135" t="s">
        <v>344</v>
      </c>
      <c r="B77" s="183">
        <v>132</v>
      </c>
      <c r="C77" s="183">
        <v>47.8</v>
      </c>
      <c r="D77" s="183">
        <v>79</v>
      </c>
      <c r="E77" s="183">
        <v>28.6</v>
      </c>
      <c r="F77" s="183">
        <v>15</v>
      </c>
      <c r="G77" s="183">
        <v>5.4</v>
      </c>
      <c r="H77" s="183">
        <v>49</v>
      </c>
      <c r="I77" s="183">
        <v>17.8</v>
      </c>
      <c r="J77" s="183" t="s">
        <v>201</v>
      </c>
      <c r="K77" s="183" t="s">
        <v>201</v>
      </c>
      <c r="L77" s="136">
        <v>3</v>
      </c>
      <c r="M77" s="182" t="s">
        <v>211</v>
      </c>
      <c r="N77" s="200">
        <v>8</v>
      </c>
      <c r="O77" s="182">
        <v>2.9</v>
      </c>
      <c r="P77" s="200">
        <v>42</v>
      </c>
      <c r="Q77" s="182">
        <v>15.2</v>
      </c>
      <c r="R77" s="200">
        <v>8</v>
      </c>
      <c r="S77" s="182">
        <v>2.9</v>
      </c>
    </row>
    <row r="78" spans="1:19" ht="15">
      <c r="A78" s="135" t="s">
        <v>345</v>
      </c>
      <c r="B78" s="183">
        <v>676</v>
      </c>
      <c r="C78" s="183">
        <v>19.2</v>
      </c>
      <c r="D78" s="183">
        <v>762</v>
      </c>
      <c r="E78" s="183">
        <v>21.6</v>
      </c>
      <c r="F78" s="183">
        <v>28</v>
      </c>
      <c r="G78" s="183">
        <v>0.8</v>
      </c>
      <c r="H78" s="183">
        <v>191</v>
      </c>
      <c r="I78" s="183">
        <v>5.4</v>
      </c>
      <c r="J78" s="183">
        <v>8</v>
      </c>
      <c r="K78" s="183">
        <v>0.2</v>
      </c>
      <c r="L78" s="136">
        <v>20</v>
      </c>
      <c r="M78" s="182">
        <v>0.6</v>
      </c>
      <c r="N78" s="200">
        <v>115</v>
      </c>
      <c r="O78" s="182">
        <v>3.3</v>
      </c>
      <c r="P78" s="200">
        <v>417</v>
      </c>
      <c r="Q78" s="182">
        <v>11.8</v>
      </c>
      <c r="R78" s="200">
        <v>79</v>
      </c>
      <c r="S78" s="182">
        <v>2.2</v>
      </c>
    </row>
    <row r="79" spans="1:19" ht="15">
      <c r="A79" s="135" t="s">
        <v>346</v>
      </c>
      <c r="B79" s="183">
        <v>48</v>
      </c>
      <c r="C79" s="183">
        <v>41.7</v>
      </c>
      <c r="D79" s="183">
        <v>32</v>
      </c>
      <c r="E79" s="183">
        <v>27.8</v>
      </c>
      <c r="F79" s="183">
        <v>6</v>
      </c>
      <c r="G79" s="183">
        <v>5.2</v>
      </c>
      <c r="H79" s="183">
        <v>17</v>
      </c>
      <c r="I79" s="183">
        <v>14.8</v>
      </c>
      <c r="J79" s="183" t="s">
        <v>201</v>
      </c>
      <c r="K79" s="183" t="s">
        <v>201</v>
      </c>
      <c r="L79" s="136">
        <v>1</v>
      </c>
      <c r="M79" s="182" t="s">
        <v>211</v>
      </c>
      <c r="N79" s="200">
        <v>3</v>
      </c>
      <c r="O79" s="182" t="s">
        <v>211</v>
      </c>
      <c r="P79" s="200">
        <v>13</v>
      </c>
      <c r="Q79" s="182">
        <v>11.3</v>
      </c>
      <c r="R79" s="200">
        <v>4</v>
      </c>
      <c r="S79" s="182" t="s">
        <v>211</v>
      </c>
    </row>
    <row r="80" spans="1:19" ht="15">
      <c r="A80" s="135" t="s">
        <v>347</v>
      </c>
      <c r="B80" s="183">
        <v>97</v>
      </c>
      <c r="C80" s="183">
        <v>47.5</v>
      </c>
      <c r="D80" s="183">
        <v>64</v>
      </c>
      <c r="E80" s="183">
        <v>31.4</v>
      </c>
      <c r="F80" s="183">
        <v>18</v>
      </c>
      <c r="G80" s="183">
        <v>8.8</v>
      </c>
      <c r="H80" s="183">
        <v>73</v>
      </c>
      <c r="I80" s="183">
        <v>35.8</v>
      </c>
      <c r="J80" s="183">
        <v>3</v>
      </c>
      <c r="K80" s="183" t="s">
        <v>211</v>
      </c>
      <c r="L80" s="136">
        <v>9</v>
      </c>
      <c r="M80" s="182">
        <v>4.4</v>
      </c>
      <c r="N80" s="200">
        <v>14</v>
      </c>
      <c r="O80" s="182">
        <v>6.9</v>
      </c>
      <c r="P80" s="200">
        <v>44</v>
      </c>
      <c r="Q80" s="182">
        <v>21.6</v>
      </c>
      <c r="R80" s="200">
        <v>3</v>
      </c>
      <c r="S80" s="182" t="s">
        <v>211</v>
      </c>
    </row>
    <row r="81" spans="1:19" ht="15">
      <c r="A81" s="135" t="s">
        <v>348</v>
      </c>
      <c r="B81" s="183">
        <v>640</v>
      </c>
      <c r="C81" s="183">
        <v>24</v>
      </c>
      <c r="D81" s="183">
        <v>579</v>
      </c>
      <c r="E81" s="183">
        <v>21.7</v>
      </c>
      <c r="F81" s="183">
        <v>39</v>
      </c>
      <c r="G81" s="183">
        <v>1.5</v>
      </c>
      <c r="H81" s="183">
        <v>459</v>
      </c>
      <c r="I81" s="183">
        <v>17.2</v>
      </c>
      <c r="J81" s="183">
        <v>25</v>
      </c>
      <c r="K81" s="183">
        <v>0.9</v>
      </c>
      <c r="L81" s="136">
        <v>18</v>
      </c>
      <c r="M81" s="182">
        <v>0.7</v>
      </c>
      <c r="N81" s="200">
        <v>132</v>
      </c>
      <c r="O81" s="182">
        <v>4.9</v>
      </c>
      <c r="P81" s="200">
        <v>514</v>
      </c>
      <c r="Q81" s="182">
        <v>19.3</v>
      </c>
      <c r="R81" s="200">
        <v>113</v>
      </c>
      <c r="S81" s="182">
        <v>4.2</v>
      </c>
    </row>
    <row r="82" spans="1:19" ht="15">
      <c r="A82" s="135" t="s">
        <v>349</v>
      </c>
      <c r="B82" s="183">
        <v>331</v>
      </c>
      <c r="C82" s="183">
        <v>16.5</v>
      </c>
      <c r="D82" s="183">
        <v>370</v>
      </c>
      <c r="E82" s="183">
        <v>18.5</v>
      </c>
      <c r="F82" s="183">
        <v>67</v>
      </c>
      <c r="G82" s="183">
        <v>3.3</v>
      </c>
      <c r="H82" s="183">
        <v>433</v>
      </c>
      <c r="I82" s="183">
        <v>21.6</v>
      </c>
      <c r="J82" s="183">
        <v>10</v>
      </c>
      <c r="K82" s="183">
        <v>0.5</v>
      </c>
      <c r="L82" s="136">
        <v>25</v>
      </c>
      <c r="M82" s="182">
        <v>1.2</v>
      </c>
      <c r="N82" s="200">
        <v>76</v>
      </c>
      <c r="O82" s="182">
        <v>3.8</v>
      </c>
      <c r="P82" s="200">
        <v>345</v>
      </c>
      <c r="Q82" s="182">
        <v>17.2</v>
      </c>
      <c r="R82" s="200">
        <v>61</v>
      </c>
      <c r="S82" s="182">
        <v>3</v>
      </c>
    </row>
    <row r="83" spans="1:19" ht="15">
      <c r="A83" s="135" t="s">
        <v>350</v>
      </c>
      <c r="B83" s="183">
        <v>441</v>
      </c>
      <c r="C83" s="183">
        <v>44.7</v>
      </c>
      <c r="D83" s="183">
        <v>328</v>
      </c>
      <c r="E83" s="183">
        <v>33.3</v>
      </c>
      <c r="F83" s="183">
        <v>162</v>
      </c>
      <c r="G83" s="183">
        <v>16.4</v>
      </c>
      <c r="H83" s="183">
        <v>200</v>
      </c>
      <c r="I83" s="183">
        <v>20.3</v>
      </c>
      <c r="J83" s="183">
        <v>5</v>
      </c>
      <c r="K83" s="183" t="s">
        <v>211</v>
      </c>
      <c r="L83" s="136">
        <v>30</v>
      </c>
      <c r="M83" s="182">
        <v>3</v>
      </c>
      <c r="N83" s="200">
        <v>42</v>
      </c>
      <c r="O83" s="182">
        <v>4.3</v>
      </c>
      <c r="P83" s="200">
        <v>322</v>
      </c>
      <c r="Q83" s="182">
        <v>32.7</v>
      </c>
      <c r="R83" s="200">
        <v>36</v>
      </c>
      <c r="S83" s="182">
        <v>3.7</v>
      </c>
    </row>
    <row r="84" spans="1:19" ht="15">
      <c r="A84" s="135" t="s">
        <v>351</v>
      </c>
      <c r="B84" s="183">
        <v>105</v>
      </c>
      <c r="C84" s="183">
        <v>18.6</v>
      </c>
      <c r="D84" s="183">
        <v>123</v>
      </c>
      <c r="E84" s="183">
        <v>21.7</v>
      </c>
      <c r="F84" s="183">
        <v>24</v>
      </c>
      <c r="G84" s="183">
        <v>4.2</v>
      </c>
      <c r="H84" s="183">
        <v>124</v>
      </c>
      <c r="I84" s="183">
        <v>21.9</v>
      </c>
      <c r="J84" s="183">
        <v>4</v>
      </c>
      <c r="K84" s="183" t="s">
        <v>211</v>
      </c>
      <c r="L84" s="136">
        <v>4</v>
      </c>
      <c r="M84" s="182" t="s">
        <v>211</v>
      </c>
      <c r="N84" s="200">
        <v>33</v>
      </c>
      <c r="O84" s="182">
        <v>5.8</v>
      </c>
      <c r="P84" s="200">
        <v>87</v>
      </c>
      <c r="Q84" s="182">
        <v>15.4</v>
      </c>
      <c r="R84" s="200">
        <v>16</v>
      </c>
      <c r="S84" s="182">
        <v>2.8</v>
      </c>
    </row>
    <row r="85" spans="1:19" ht="15">
      <c r="A85" s="135" t="s">
        <v>352</v>
      </c>
      <c r="B85" s="183">
        <v>16</v>
      </c>
      <c r="C85" s="183">
        <v>21.1</v>
      </c>
      <c r="D85" s="183">
        <v>12</v>
      </c>
      <c r="E85" s="183">
        <v>15.8</v>
      </c>
      <c r="F85" s="183">
        <v>4</v>
      </c>
      <c r="G85" s="183" t="s">
        <v>211</v>
      </c>
      <c r="H85" s="183">
        <v>25</v>
      </c>
      <c r="I85" s="183">
        <v>32.9</v>
      </c>
      <c r="J85" s="183" t="s">
        <v>201</v>
      </c>
      <c r="K85" s="183" t="s">
        <v>201</v>
      </c>
      <c r="L85" s="136">
        <v>1</v>
      </c>
      <c r="M85" s="182" t="s">
        <v>211</v>
      </c>
      <c r="N85" s="200">
        <v>6</v>
      </c>
      <c r="O85" s="182">
        <v>7.9</v>
      </c>
      <c r="P85" s="200">
        <v>9</v>
      </c>
      <c r="Q85" s="182">
        <v>11.8</v>
      </c>
      <c r="R85" s="200" t="s">
        <v>201</v>
      </c>
      <c r="S85" s="182" t="s">
        <v>201</v>
      </c>
    </row>
    <row r="86" spans="1:19" ht="15">
      <c r="A86" s="135" t="s">
        <v>353</v>
      </c>
      <c r="B86" s="183">
        <v>236</v>
      </c>
      <c r="C86" s="183">
        <v>28.3</v>
      </c>
      <c r="D86" s="183">
        <v>256</v>
      </c>
      <c r="E86" s="183">
        <v>30.7</v>
      </c>
      <c r="F86" s="183">
        <v>27</v>
      </c>
      <c r="G86" s="183">
        <v>3.2</v>
      </c>
      <c r="H86" s="183">
        <v>188</v>
      </c>
      <c r="I86" s="183">
        <v>22.5</v>
      </c>
      <c r="J86" s="183">
        <v>7</v>
      </c>
      <c r="K86" s="183">
        <v>0.8</v>
      </c>
      <c r="L86" s="136">
        <v>10</v>
      </c>
      <c r="M86" s="182">
        <v>1.2</v>
      </c>
      <c r="N86" s="200">
        <v>29</v>
      </c>
      <c r="O86" s="182">
        <v>3.5</v>
      </c>
      <c r="P86" s="200">
        <v>134</v>
      </c>
      <c r="Q86" s="182">
        <v>16</v>
      </c>
      <c r="R86" s="200">
        <v>18</v>
      </c>
      <c r="S86" s="182">
        <v>2.2</v>
      </c>
    </row>
    <row r="87" spans="1:19" ht="15">
      <c r="A87" s="135" t="s">
        <v>354</v>
      </c>
      <c r="B87" s="183">
        <v>156</v>
      </c>
      <c r="C87" s="183">
        <v>24.2</v>
      </c>
      <c r="D87" s="183">
        <v>160</v>
      </c>
      <c r="E87" s="183">
        <v>24.8</v>
      </c>
      <c r="F87" s="183">
        <v>18</v>
      </c>
      <c r="G87" s="183">
        <v>2.8</v>
      </c>
      <c r="H87" s="183">
        <v>148</v>
      </c>
      <c r="I87" s="183">
        <v>23</v>
      </c>
      <c r="J87" s="183" t="s">
        <v>201</v>
      </c>
      <c r="K87" s="183" t="s">
        <v>201</v>
      </c>
      <c r="L87" s="136">
        <v>7</v>
      </c>
      <c r="M87" s="182">
        <v>1.1</v>
      </c>
      <c r="N87" s="200">
        <v>31</v>
      </c>
      <c r="O87" s="182">
        <v>4.8</v>
      </c>
      <c r="P87" s="200">
        <v>77</v>
      </c>
      <c r="Q87" s="182">
        <v>12</v>
      </c>
      <c r="R87" s="200">
        <v>9</v>
      </c>
      <c r="S87" s="182">
        <v>1.4</v>
      </c>
    </row>
    <row r="88" spans="1:19" ht="15">
      <c r="A88" s="135" t="s">
        <v>355</v>
      </c>
      <c r="B88" s="183">
        <v>312</v>
      </c>
      <c r="C88" s="183">
        <v>29.3</v>
      </c>
      <c r="D88" s="183">
        <v>388</v>
      </c>
      <c r="E88" s="183">
        <v>36.5</v>
      </c>
      <c r="F88" s="183">
        <v>86</v>
      </c>
      <c r="G88" s="183">
        <v>8.1</v>
      </c>
      <c r="H88" s="183">
        <v>199</v>
      </c>
      <c r="I88" s="183">
        <v>18.7</v>
      </c>
      <c r="J88" s="183">
        <v>6</v>
      </c>
      <c r="K88" s="183">
        <v>0.6</v>
      </c>
      <c r="L88" s="136">
        <v>13</v>
      </c>
      <c r="M88" s="182">
        <v>1.2</v>
      </c>
      <c r="N88" s="200">
        <v>150</v>
      </c>
      <c r="O88" s="182">
        <v>14.1</v>
      </c>
      <c r="P88" s="200">
        <v>248</v>
      </c>
      <c r="Q88" s="182">
        <v>23.3</v>
      </c>
      <c r="R88" s="200">
        <v>41</v>
      </c>
      <c r="S88" s="182">
        <v>3.9</v>
      </c>
    </row>
    <row r="89" spans="1:19" ht="15">
      <c r="A89" s="135" t="s">
        <v>356</v>
      </c>
      <c r="B89" s="183">
        <v>1390</v>
      </c>
      <c r="C89" s="183">
        <v>32.8</v>
      </c>
      <c r="D89" s="183">
        <v>1792</v>
      </c>
      <c r="E89" s="183">
        <v>42.3</v>
      </c>
      <c r="F89" s="183">
        <v>723</v>
      </c>
      <c r="G89" s="183">
        <v>17.1</v>
      </c>
      <c r="H89" s="183">
        <v>303</v>
      </c>
      <c r="I89" s="183">
        <v>7.2</v>
      </c>
      <c r="J89" s="183">
        <v>28</v>
      </c>
      <c r="K89" s="183">
        <v>0.7</v>
      </c>
      <c r="L89" s="136">
        <v>39</v>
      </c>
      <c r="M89" s="182">
        <v>0.9</v>
      </c>
      <c r="N89" s="200">
        <v>299</v>
      </c>
      <c r="O89" s="182">
        <v>7.1</v>
      </c>
      <c r="P89" s="200">
        <v>264</v>
      </c>
      <c r="Q89" s="182">
        <v>6.2</v>
      </c>
      <c r="R89" s="200">
        <v>62</v>
      </c>
      <c r="S89" s="182">
        <v>1.5</v>
      </c>
    </row>
    <row r="90" spans="1:19" ht="15">
      <c r="A90" s="135" t="s">
        <v>357</v>
      </c>
      <c r="B90" s="183">
        <v>12499</v>
      </c>
      <c r="C90" s="183">
        <v>45.6</v>
      </c>
      <c r="D90" s="183">
        <v>9643</v>
      </c>
      <c r="E90" s="183">
        <v>35.2</v>
      </c>
      <c r="F90" s="183">
        <v>2536</v>
      </c>
      <c r="G90" s="183">
        <v>9.2</v>
      </c>
      <c r="H90" s="183">
        <v>3300</v>
      </c>
      <c r="I90" s="183">
        <v>12</v>
      </c>
      <c r="J90" s="183">
        <v>163</v>
      </c>
      <c r="K90" s="183">
        <v>0.6</v>
      </c>
      <c r="L90" s="136">
        <v>862</v>
      </c>
      <c r="M90" s="182">
        <v>3.1</v>
      </c>
      <c r="N90" s="200">
        <v>2853</v>
      </c>
      <c r="O90" s="182">
        <v>10.4</v>
      </c>
      <c r="P90" s="200">
        <v>6663</v>
      </c>
      <c r="Q90" s="182">
        <v>24.3</v>
      </c>
      <c r="R90" s="200">
        <v>1284</v>
      </c>
      <c r="S90" s="182">
        <v>4.7</v>
      </c>
    </row>
    <row r="91" spans="1:19" ht="15">
      <c r="A91" s="135" t="s">
        <v>358</v>
      </c>
      <c r="B91" s="183">
        <v>192</v>
      </c>
      <c r="C91" s="183">
        <v>44.4</v>
      </c>
      <c r="D91" s="183">
        <v>50</v>
      </c>
      <c r="E91" s="183">
        <v>11.6</v>
      </c>
      <c r="F91" s="183">
        <v>4</v>
      </c>
      <c r="G91" s="183" t="s">
        <v>211</v>
      </c>
      <c r="H91" s="183">
        <v>118</v>
      </c>
      <c r="I91" s="183">
        <v>27.3</v>
      </c>
      <c r="J91" s="183">
        <v>1</v>
      </c>
      <c r="K91" s="183" t="s">
        <v>211</v>
      </c>
      <c r="L91" s="136">
        <v>3</v>
      </c>
      <c r="M91" s="182" t="s">
        <v>211</v>
      </c>
      <c r="N91" s="200">
        <v>16</v>
      </c>
      <c r="O91" s="182">
        <v>3.7</v>
      </c>
      <c r="P91" s="200">
        <v>83</v>
      </c>
      <c r="Q91" s="182">
        <v>19.2</v>
      </c>
      <c r="R91" s="200">
        <v>18</v>
      </c>
      <c r="S91" s="182">
        <v>4.2</v>
      </c>
    </row>
    <row r="92" spans="1:19" ht="15">
      <c r="A92" s="141" t="s">
        <v>359</v>
      </c>
      <c r="B92" s="184">
        <v>2</v>
      </c>
      <c r="C92" s="184" t="s">
        <v>211</v>
      </c>
      <c r="D92" s="184">
        <v>5</v>
      </c>
      <c r="E92" s="184" t="s">
        <v>211</v>
      </c>
      <c r="F92" s="184">
        <v>3</v>
      </c>
      <c r="G92" s="184" t="s">
        <v>211</v>
      </c>
      <c r="H92" s="184">
        <v>4</v>
      </c>
      <c r="I92" s="184" t="s">
        <v>211</v>
      </c>
      <c r="J92" s="184" t="s">
        <v>201</v>
      </c>
      <c r="K92" s="184" t="s">
        <v>201</v>
      </c>
      <c r="L92" s="142">
        <v>2</v>
      </c>
      <c r="M92" s="202" t="s">
        <v>211</v>
      </c>
      <c r="N92" s="203">
        <v>3</v>
      </c>
      <c r="O92" s="202" t="s">
        <v>211</v>
      </c>
      <c r="P92" s="203">
        <v>1</v>
      </c>
      <c r="Q92" s="202" t="s">
        <v>211</v>
      </c>
      <c r="R92" s="203" t="s">
        <v>201</v>
      </c>
      <c r="S92" s="202" t="s">
        <v>201</v>
      </c>
    </row>
    <row r="94" spans="1:19" ht="73.5" customHeight="1">
      <c r="A94" s="204" t="s">
        <v>372</v>
      </c>
      <c r="B94" s="205"/>
      <c r="C94" s="205"/>
      <c r="D94" s="205"/>
      <c r="E94" s="205"/>
      <c r="F94" s="205"/>
      <c r="G94" s="205"/>
      <c r="H94" s="205"/>
      <c r="I94" s="205"/>
      <c r="J94" s="205"/>
      <c r="K94" s="205"/>
      <c r="L94" s="205"/>
      <c r="M94" s="205"/>
      <c r="N94" s="205"/>
      <c r="O94" s="205"/>
      <c r="P94" s="205"/>
      <c r="Q94" s="205"/>
      <c r="R94" s="205"/>
      <c r="S94" s="205"/>
    </row>
    <row r="95" spans="1:11" ht="15">
      <c r="A95" s="180" t="s">
        <v>373</v>
      </c>
      <c r="B95" s="110"/>
      <c r="C95" s="110"/>
      <c r="D95" s="110"/>
      <c r="E95" s="110"/>
      <c r="F95" s="110"/>
      <c r="G95" s="110"/>
      <c r="H95" s="110"/>
      <c r="I95" s="110"/>
      <c r="J95" s="110"/>
      <c r="K95" s="110"/>
    </row>
  </sheetData>
  <mergeCells count="4">
    <mergeCell ref="R5:S5"/>
    <mergeCell ref="A95:K95"/>
    <mergeCell ref="A94:S94"/>
    <mergeCell ref="A5:A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102"/>
  <sheetViews>
    <sheetView workbookViewId="0" topLeftCell="A1">
      <selection activeCell="A1" sqref="A1"/>
    </sheetView>
  </sheetViews>
  <sheetFormatPr defaultColWidth="9.33203125" defaultRowHeight="12.75"/>
  <cols>
    <col min="1" max="1" width="20" style="16" customWidth="1"/>
    <col min="2" max="2" width="13.33203125" style="16" customWidth="1"/>
    <col min="3" max="8" width="9.66015625" style="16" customWidth="1"/>
    <col min="9" max="13" width="10.5" style="16" bestFit="1" customWidth="1"/>
    <col min="14" max="15" width="9.66015625" style="16" customWidth="1"/>
  </cols>
  <sheetData>
    <row r="1" ht="15">
      <c r="A1" s="171"/>
    </row>
    <row r="2" spans="1:15" ht="15">
      <c r="A2" s="18" t="s">
        <v>378</v>
      </c>
      <c r="B2" s="18"/>
      <c r="C2" s="18"/>
      <c r="D2" s="18"/>
      <c r="E2" s="18"/>
      <c r="F2" s="18"/>
      <c r="G2" s="18"/>
      <c r="H2" s="18"/>
      <c r="I2" s="18"/>
      <c r="J2" s="18"/>
      <c r="K2" s="18"/>
      <c r="L2" s="18"/>
      <c r="M2" s="18"/>
      <c r="N2" s="18"/>
      <c r="O2" s="18"/>
    </row>
    <row r="3" spans="1:15" ht="15.75">
      <c r="A3" s="172" t="s">
        <v>379</v>
      </c>
      <c r="B3" s="18"/>
      <c r="C3" s="18"/>
      <c r="D3" s="18"/>
      <c r="E3" s="18"/>
      <c r="F3" s="18"/>
      <c r="G3" s="18"/>
      <c r="H3" s="18"/>
      <c r="I3" s="18"/>
      <c r="J3" s="18"/>
      <c r="K3" s="18"/>
      <c r="L3" s="18"/>
      <c r="M3" s="18"/>
      <c r="N3" s="18"/>
      <c r="O3" s="18"/>
    </row>
    <row r="4" spans="1:15" ht="15">
      <c r="A4" s="18" t="s">
        <v>266</v>
      </c>
      <c r="B4" s="18"/>
      <c r="C4" s="18"/>
      <c r="D4" s="18"/>
      <c r="E4" s="18"/>
      <c r="F4" s="18"/>
      <c r="G4" s="18"/>
      <c r="H4" s="18"/>
      <c r="I4" s="18"/>
      <c r="J4" s="18"/>
      <c r="K4" s="18"/>
      <c r="L4" s="18"/>
      <c r="M4" s="18"/>
      <c r="N4" s="18"/>
      <c r="O4" s="18"/>
    </row>
    <row r="5" spans="1:15" ht="15">
      <c r="A5" s="115" t="s">
        <v>267</v>
      </c>
      <c r="B5" s="115" t="s">
        <v>380</v>
      </c>
      <c r="C5" s="57" t="s">
        <v>183</v>
      </c>
      <c r="D5" s="57"/>
      <c r="E5" s="58"/>
      <c r="F5" s="57"/>
      <c r="G5" s="58"/>
      <c r="H5" s="57"/>
      <c r="I5" s="58"/>
      <c r="J5" s="57"/>
      <c r="K5" s="58"/>
      <c r="L5" s="57"/>
      <c r="M5" s="58"/>
      <c r="N5" s="57"/>
      <c r="O5" s="58"/>
    </row>
    <row r="6" spans="1:15" ht="30.75" customHeight="1">
      <c r="A6" s="108"/>
      <c r="B6" s="108"/>
      <c r="C6" s="206" t="s">
        <v>381</v>
      </c>
      <c r="D6" s="207">
        <v>15</v>
      </c>
      <c r="E6" s="208">
        <v>16</v>
      </c>
      <c r="F6" s="208">
        <v>17</v>
      </c>
      <c r="G6" s="208">
        <v>18</v>
      </c>
      <c r="H6" s="208">
        <v>19</v>
      </c>
      <c r="I6" s="207" t="s">
        <v>185</v>
      </c>
      <c r="J6" s="208" t="s">
        <v>186</v>
      </c>
      <c r="K6" s="207" t="s">
        <v>187</v>
      </c>
      <c r="L6" s="207" t="s">
        <v>188</v>
      </c>
      <c r="M6" s="207" t="s">
        <v>189</v>
      </c>
      <c r="N6" s="207" t="s">
        <v>382</v>
      </c>
      <c r="O6" s="122" t="s">
        <v>219</v>
      </c>
    </row>
    <row r="7" spans="1:15" ht="19.5" customHeight="1">
      <c r="A7" s="158" t="s">
        <v>74</v>
      </c>
      <c r="B7" s="125">
        <v>127518</v>
      </c>
      <c r="C7" s="125">
        <v>200</v>
      </c>
      <c r="D7" s="125">
        <v>497</v>
      </c>
      <c r="E7" s="125">
        <v>1091</v>
      </c>
      <c r="F7" s="125">
        <v>2146</v>
      </c>
      <c r="G7" s="125">
        <v>3368</v>
      </c>
      <c r="H7" s="125">
        <v>4692</v>
      </c>
      <c r="I7" s="125">
        <v>11794</v>
      </c>
      <c r="J7" s="125">
        <v>31010</v>
      </c>
      <c r="K7" s="125">
        <v>36908</v>
      </c>
      <c r="L7" s="125">
        <v>30412</v>
      </c>
      <c r="M7" s="125">
        <v>14058</v>
      </c>
      <c r="N7" s="125">
        <v>3118</v>
      </c>
      <c r="O7" s="125">
        <v>18</v>
      </c>
    </row>
    <row r="8" spans="1:15" ht="15">
      <c r="A8" s="130"/>
      <c r="B8" s="62"/>
      <c r="C8" s="62"/>
      <c r="D8" s="62"/>
      <c r="E8" s="62"/>
      <c r="F8" s="62"/>
      <c r="G8" s="62"/>
      <c r="H8" s="62"/>
      <c r="I8" s="62"/>
      <c r="J8" s="62"/>
      <c r="K8" s="62"/>
      <c r="L8" s="62"/>
      <c r="M8" s="62"/>
      <c r="N8" s="62"/>
      <c r="O8" s="62"/>
    </row>
    <row r="9" spans="1:15" ht="15" customHeight="1">
      <c r="A9" s="135" t="s">
        <v>275</v>
      </c>
      <c r="B9" s="62">
        <v>63</v>
      </c>
      <c r="C9" s="136" t="s">
        <v>201</v>
      </c>
      <c r="D9" s="136" t="s">
        <v>201</v>
      </c>
      <c r="E9" s="136" t="s">
        <v>201</v>
      </c>
      <c r="F9" s="136" t="s">
        <v>201</v>
      </c>
      <c r="G9" s="62">
        <v>4</v>
      </c>
      <c r="H9" s="62">
        <v>2</v>
      </c>
      <c r="I9" s="62">
        <v>6</v>
      </c>
      <c r="J9" s="62">
        <v>19</v>
      </c>
      <c r="K9" s="62">
        <v>18</v>
      </c>
      <c r="L9" s="62">
        <v>11</v>
      </c>
      <c r="M9" s="62">
        <v>8</v>
      </c>
      <c r="N9" s="137">
        <v>1</v>
      </c>
      <c r="O9" s="137" t="s">
        <v>201</v>
      </c>
    </row>
    <row r="10" spans="1:15" ht="15" customHeight="1">
      <c r="A10" s="135" t="s">
        <v>276</v>
      </c>
      <c r="B10" s="62">
        <v>87</v>
      </c>
      <c r="C10" s="136" t="s">
        <v>201</v>
      </c>
      <c r="D10" s="136" t="s">
        <v>201</v>
      </c>
      <c r="E10" s="136">
        <v>1</v>
      </c>
      <c r="F10" s="136" t="s">
        <v>201</v>
      </c>
      <c r="G10" s="62">
        <v>1</v>
      </c>
      <c r="H10" s="62">
        <v>9</v>
      </c>
      <c r="I10" s="62">
        <v>11</v>
      </c>
      <c r="J10" s="62">
        <v>17</v>
      </c>
      <c r="K10" s="62">
        <v>37</v>
      </c>
      <c r="L10" s="62">
        <v>12</v>
      </c>
      <c r="M10" s="62">
        <v>6</v>
      </c>
      <c r="N10" s="137">
        <v>4</v>
      </c>
      <c r="O10" s="137" t="s">
        <v>201</v>
      </c>
    </row>
    <row r="11" spans="1:15" ht="15" customHeight="1">
      <c r="A11" s="135" t="s">
        <v>277</v>
      </c>
      <c r="B11" s="62">
        <v>1476</v>
      </c>
      <c r="C11" s="136">
        <v>3</v>
      </c>
      <c r="D11" s="136">
        <v>2</v>
      </c>
      <c r="E11" s="136">
        <v>12</v>
      </c>
      <c r="F11" s="136">
        <v>24</v>
      </c>
      <c r="G11" s="62">
        <v>46</v>
      </c>
      <c r="H11" s="62">
        <v>68</v>
      </c>
      <c r="I11" s="62">
        <v>152</v>
      </c>
      <c r="J11" s="62">
        <v>424</v>
      </c>
      <c r="K11" s="62">
        <v>419</v>
      </c>
      <c r="L11" s="62">
        <v>315</v>
      </c>
      <c r="M11" s="62">
        <v>138</v>
      </c>
      <c r="N11" s="137">
        <v>25</v>
      </c>
      <c r="O11" s="137" t="s">
        <v>201</v>
      </c>
    </row>
    <row r="12" spans="1:15" ht="15" customHeight="1">
      <c r="A12" s="135" t="s">
        <v>278</v>
      </c>
      <c r="B12" s="62">
        <v>287</v>
      </c>
      <c r="C12" s="136" t="s">
        <v>201</v>
      </c>
      <c r="D12" s="136" t="s">
        <v>201</v>
      </c>
      <c r="E12" s="136">
        <v>4</v>
      </c>
      <c r="F12" s="136">
        <v>5</v>
      </c>
      <c r="G12" s="62">
        <v>11</v>
      </c>
      <c r="H12" s="62">
        <v>15</v>
      </c>
      <c r="I12" s="62">
        <v>35</v>
      </c>
      <c r="J12" s="62">
        <v>78</v>
      </c>
      <c r="K12" s="62">
        <v>102</v>
      </c>
      <c r="L12" s="62">
        <v>53</v>
      </c>
      <c r="M12" s="62">
        <v>15</v>
      </c>
      <c r="N12" s="137">
        <v>4</v>
      </c>
      <c r="O12" s="137" t="s">
        <v>201</v>
      </c>
    </row>
    <row r="13" spans="1:15" ht="15" customHeight="1">
      <c r="A13" s="135" t="s">
        <v>279</v>
      </c>
      <c r="B13" s="62">
        <v>244</v>
      </c>
      <c r="C13" s="136" t="s">
        <v>201</v>
      </c>
      <c r="D13" s="136" t="s">
        <v>201</v>
      </c>
      <c r="E13" s="136">
        <v>2</v>
      </c>
      <c r="F13" s="136">
        <v>3</v>
      </c>
      <c r="G13" s="62">
        <v>11</v>
      </c>
      <c r="H13" s="62">
        <v>19</v>
      </c>
      <c r="I13" s="62">
        <v>35</v>
      </c>
      <c r="J13" s="62">
        <v>68</v>
      </c>
      <c r="K13" s="62">
        <v>66</v>
      </c>
      <c r="L13" s="62">
        <v>37</v>
      </c>
      <c r="M13" s="62">
        <v>31</v>
      </c>
      <c r="N13" s="137">
        <v>7</v>
      </c>
      <c r="O13" s="137" t="s">
        <v>201</v>
      </c>
    </row>
    <row r="14" spans="1:15" ht="15" customHeight="1">
      <c r="A14" s="135" t="s">
        <v>280</v>
      </c>
      <c r="B14" s="62">
        <v>174</v>
      </c>
      <c r="C14" s="136">
        <v>1</v>
      </c>
      <c r="D14" s="136" t="s">
        <v>201</v>
      </c>
      <c r="E14" s="136">
        <v>3</v>
      </c>
      <c r="F14" s="136">
        <v>3</v>
      </c>
      <c r="G14" s="62">
        <v>4</v>
      </c>
      <c r="H14" s="62">
        <v>7</v>
      </c>
      <c r="I14" s="62">
        <v>17</v>
      </c>
      <c r="J14" s="62">
        <v>73</v>
      </c>
      <c r="K14" s="62">
        <v>46</v>
      </c>
      <c r="L14" s="62">
        <v>28</v>
      </c>
      <c r="M14" s="62">
        <v>9</v>
      </c>
      <c r="N14" s="137" t="s">
        <v>201</v>
      </c>
      <c r="O14" s="137" t="s">
        <v>201</v>
      </c>
    </row>
    <row r="15" spans="1:15" ht="15" customHeight="1">
      <c r="A15" s="135" t="s">
        <v>281</v>
      </c>
      <c r="B15" s="62">
        <v>101</v>
      </c>
      <c r="C15" s="136" t="s">
        <v>201</v>
      </c>
      <c r="D15" s="136" t="s">
        <v>201</v>
      </c>
      <c r="E15" s="136" t="s">
        <v>201</v>
      </c>
      <c r="F15" s="136">
        <v>3</v>
      </c>
      <c r="G15" s="62">
        <v>5</v>
      </c>
      <c r="H15" s="62">
        <v>7</v>
      </c>
      <c r="I15" s="62">
        <v>15</v>
      </c>
      <c r="J15" s="62">
        <v>26</v>
      </c>
      <c r="K15" s="62">
        <v>22</v>
      </c>
      <c r="L15" s="62">
        <v>21</v>
      </c>
      <c r="M15" s="62">
        <v>15</v>
      </c>
      <c r="N15" s="137">
        <v>2</v>
      </c>
      <c r="O15" s="137" t="s">
        <v>201</v>
      </c>
    </row>
    <row r="16" spans="1:15" ht="15" customHeight="1">
      <c r="A16" s="135" t="s">
        <v>282</v>
      </c>
      <c r="B16" s="62">
        <v>692</v>
      </c>
      <c r="C16" s="136" t="s">
        <v>201</v>
      </c>
      <c r="D16" s="136">
        <v>1</v>
      </c>
      <c r="E16" s="136">
        <v>8</v>
      </c>
      <c r="F16" s="136">
        <v>10</v>
      </c>
      <c r="G16" s="62">
        <v>18</v>
      </c>
      <c r="H16" s="62">
        <v>25</v>
      </c>
      <c r="I16" s="62">
        <v>62</v>
      </c>
      <c r="J16" s="62">
        <v>210</v>
      </c>
      <c r="K16" s="62">
        <v>206</v>
      </c>
      <c r="L16" s="62">
        <v>148</v>
      </c>
      <c r="M16" s="62">
        <v>57</v>
      </c>
      <c r="N16" s="137">
        <v>9</v>
      </c>
      <c r="O16" s="137" t="s">
        <v>201</v>
      </c>
    </row>
    <row r="17" spans="1:15" ht="15" customHeight="1">
      <c r="A17" s="135" t="s">
        <v>283</v>
      </c>
      <c r="B17" s="62">
        <v>1245</v>
      </c>
      <c r="C17" s="136">
        <v>1</v>
      </c>
      <c r="D17" s="136">
        <v>5</v>
      </c>
      <c r="E17" s="136">
        <v>11</v>
      </c>
      <c r="F17" s="136">
        <v>23</v>
      </c>
      <c r="G17" s="62">
        <v>38</v>
      </c>
      <c r="H17" s="62">
        <v>50</v>
      </c>
      <c r="I17" s="62">
        <v>127</v>
      </c>
      <c r="J17" s="62">
        <v>343</v>
      </c>
      <c r="K17" s="62">
        <v>364</v>
      </c>
      <c r="L17" s="62">
        <v>287</v>
      </c>
      <c r="M17" s="62">
        <v>101</v>
      </c>
      <c r="N17" s="137">
        <v>22</v>
      </c>
      <c r="O17" s="137" t="s">
        <v>201</v>
      </c>
    </row>
    <row r="18" spans="1:15" ht="15" customHeight="1">
      <c r="A18" s="135" t="s">
        <v>284</v>
      </c>
      <c r="B18" s="62">
        <v>206</v>
      </c>
      <c r="C18" s="136" t="s">
        <v>201</v>
      </c>
      <c r="D18" s="136" t="s">
        <v>201</v>
      </c>
      <c r="E18" s="136" t="s">
        <v>201</v>
      </c>
      <c r="F18" s="136">
        <v>1</v>
      </c>
      <c r="G18" s="62">
        <v>5</v>
      </c>
      <c r="H18" s="62">
        <v>5</v>
      </c>
      <c r="I18" s="62">
        <v>11</v>
      </c>
      <c r="J18" s="62">
        <v>53</v>
      </c>
      <c r="K18" s="62">
        <v>66</v>
      </c>
      <c r="L18" s="62">
        <v>42</v>
      </c>
      <c r="M18" s="62">
        <v>32</v>
      </c>
      <c r="N18" s="137">
        <v>2</v>
      </c>
      <c r="O18" s="137" t="s">
        <v>201</v>
      </c>
    </row>
    <row r="19" spans="1:15" ht="15" customHeight="1">
      <c r="A19" s="135" t="s">
        <v>285</v>
      </c>
      <c r="B19" s="62">
        <v>2092</v>
      </c>
      <c r="C19" s="136">
        <v>6</v>
      </c>
      <c r="D19" s="136">
        <v>7</v>
      </c>
      <c r="E19" s="136">
        <v>26</v>
      </c>
      <c r="F19" s="136">
        <v>50</v>
      </c>
      <c r="G19" s="62">
        <v>73</v>
      </c>
      <c r="H19" s="62">
        <v>108</v>
      </c>
      <c r="I19" s="62">
        <v>264</v>
      </c>
      <c r="J19" s="62">
        <v>604</v>
      </c>
      <c r="K19" s="62">
        <v>568</v>
      </c>
      <c r="L19" s="62">
        <v>415</v>
      </c>
      <c r="M19" s="62">
        <v>204</v>
      </c>
      <c r="N19" s="137">
        <v>31</v>
      </c>
      <c r="O19" s="137" t="s">
        <v>201</v>
      </c>
    </row>
    <row r="20" spans="1:15" ht="15" customHeight="1">
      <c r="A20" s="135" t="s">
        <v>286</v>
      </c>
      <c r="B20" s="62">
        <v>618</v>
      </c>
      <c r="C20" s="136">
        <v>2</v>
      </c>
      <c r="D20" s="136">
        <v>1</v>
      </c>
      <c r="E20" s="136">
        <v>11</v>
      </c>
      <c r="F20" s="136">
        <v>15</v>
      </c>
      <c r="G20" s="62">
        <v>21</v>
      </c>
      <c r="H20" s="62">
        <v>42</v>
      </c>
      <c r="I20" s="62">
        <v>90</v>
      </c>
      <c r="J20" s="62">
        <v>221</v>
      </c>
      <c r="K20" s="62">
        <v>151</v>
      </c>
      <c r="L20" s="62">
        <v>94</v>
      </c>
      <c r="M20" s="62">
        <v>45</v>
      </c>
      <c r="N20" s="137">
        <v>15</v>
      </c>
      <c r="O20" s="137" t="s">
        <v>201</v>
      </c>
    </row>
    <row r="21" spans="1:15" ht="15" customHeight="1">
      <c r="A21" s="135" t="s">
        <v>287</v>
      </c>
      <c r="B21" s="62">
        <v>1884</v>
      </c>
      <c r="C21" s="136">
        <v>4</v>
      </c>
      <c r="D21" s="136">
        <v>14</v>
      </c>
      <c r="E21" s="136">
        <v>24</v>
      </c>
      <c r="F21" s="136">
        <v>41</v>
      </c>
      <c r="G21" s="62">
        <v>69</v>
      </c>
      <c r="H21" s="62">
        <v>116</v>
      </c>
      <c r="I21" s="62">
        <v>264</v>
      </c>
      <c r="J21" s="62">
        <v>579</v>
      </c>
      <c r="K21" s="62">
        <v>550</v>
      </c>
      <c r="L21" s="62">
        <v>322</v>
      </c>
      <c r="M21" s="62">
        <v>132</v>
      </c>
      <c r="N21" s="137">
        <v>33</v>
      </c>
      <c r="O21" s="137" t="s">
        <v>201</v>
      </c>
    </row>
    <row r="22" spans="1:15" ht="15" customHeight="1">
      <c r="A22" s="135" t="s">
        <v>288</v>
      </c>
      <c r="B22" s="62">
        <v>498</v>
      </c>
      <c r="C22" s="136" t="s">
        <v>201</v>
      </c>
      <c r="D22" s="136">
        <v>1</v>
      </c>
      <c r="E22" s="136">
        <v>6</v>
      </c>
      <c r="F22" s="136">
        <v>9</v>
      </c>
      <c r="G22" s="62">
        <v>23</v>
      </c>
      <c r="H22" s="62">
        <v>39</v>
      </c>
      <c r="I22" s="62">
        <v>78</v>
      </c>
      <c r="J22" s="62">
        <v>143</v>
      </c>
      <c r="K22" s="62">
        <v>146</v>
      </c>
      <c r="L22" s="62">
        <v>85</v>
      </c>
      <c r="M22" s="62">
        <v>41</v>
      </c>
      <c r="N22" s="137">
        <v>5</v>
      </c>
      <c r="O22" s="137" t="s">
        <v>201</v>
      </c>
    </row>
    <row r="23" spans="1:15" ht="15" customHeight="1">
      <c r="A23" s="135" t="s">
        <v>289</v>
      </c>
      <c r="B23" s="62">
        <v>289</v>
      </c>
      <c r="C23" s="136" t="s">
        <v>201</v>
      </c>
      <c r="D23" s="136" t="s">
        <v>201</v>
      </c>
      <c r="E23" s="136">
        <v>2</v>
      </c>
      <c r="F23" s="136">
        <v>4</v>
      </c>
      <c r="G23" s="62">
        <v>13</v>
      </c>
      <c r="H23" s="62">
        <v>8</v>
      </c>
      <c r="I23" s="62">
        <v>27</v>
      </c>
      <c r="J23" s="62">
        <v>90</v>
      </c>
      <c r="K23" s="62">
        <v>81</v>
      </c>
      <c r="L23" s="62">
        <v>60</v>
      </c>
      <c r="M23" s="62">
        <v>29</v>
      </c>
      <c r="N23" s="137">
        <v>2</v>
      </c>
      <c r="O23" s="137" t="s">
        <v>201</v>
      </c>
    </row>
    <row r="24" spans="1:15" ht="15" customHeight="1">
      <c r="A24" s="135" t="s">
        <v>290</v>
      </c>
      <c r="B24" s="62">
        <v>261</v>
      </c>
      <c r="C24" s="136" t="s">
        <v>201</v>
      </c>
      <c r="D24" s="136">
        <v>1</v>
      </c>
      <c r="E24" s="136">
        <v>1</v>
      </c>
      <c r="F24" s="136">
        <v>2</v>
      </c>
      <c r="G24" s="62">
        <v>10</v>
      </c>
      <c r="H24" s="62">
        <v>10</v>
      </c>
      <c r="I24" s="62">
        <v>24</v>
      </c>
      <c r="J24" s="62">
        <v>80</v>
      </c>
      <c r="K24" s="62">
        <v>69</v>
      </c>
      <c r="L24" s="62">
        <v>54</v>
      </c>
      <c r="M24" s="62">
        <v>31</v>
      </c>
      <c r="N24" s="137">
        <v>3</v>
      </c>
      <c r="O24" s="137" t="s">
        <v>201</v>
      </c>
    </row>
    <row r="25" spans="1:15" ht="15" customHeight="1">
      <c r="A25" s="135" t="s">
        <v>291</v>
      </c>
      <c r="B25" s="62">
        <v>395</v>
      </c>
      <c r="C25" s="136" t="s">
        <v>201</v>
      </c>
      <c r="D25" s="136" t="s">
        <v>201</v>
      </c>
      <c r="E25" s="136">
        <v>4</v>
      </c>
      <c r="F25" s="136">
        <v>8</v>
      </c>
      <c r="G25" s="62">
        <v>9</v>
      </c>
      <c r="H25" s="62">
        <v>14</v>
      </c>
      <c r="I25" s="62">
        <v>35</v>
      </c>
      <c r="J25" s="62">
        <v>111</v>
      </c>
      <c r="K25" s="62">
        <v>121</v>
      </c>
      <c r="L25" s="62">
        <v>90</v>
      </c>
      <c r="M25" s="62">
        <v>32</v>
      </c>
      <c r="N25" s="137">
        <v>6</v>
      </c>
      <c r="O25" s="137" t="s">
        <v>201</v>
      </c>
    </row>
    <row r="26" spans="1:15" ht="15" customHeight="1">
      <c r="A26" s="135" t="s">
        <v>292</v>
      </c>
      <c r="B26" s="62">
        <v>326</v>
      </c>
      <c r="C26" s="136">
        <v>1</v>
      </c>
      <c r="D26" s="136">
        <v>2</v>
      </c>
      <c r="E26" s="136">
        <v>6</v>
      </c>
      <c r="F26" s="136">
        <v>6</v>
      </c>
      <c r="G26" s="62">
        <v>18</v>
      </c>
      <c r="H26" s="62">
        <v>15</v>
      </c>
      <c r="I26" s="62">
        <v>47</v>
      </c>
      <c r="J26" s="62">
        <v>116</v>
      </c>
      <c r="K26" s="62">
        <v>95</v>
      </c>
      <c r="L26" s="62">
        <v>46</v>
      </c>
      <c r="M26" s="62">
        <v>15</v>
      </c>
      <c r="N26" s="137">
        <v>6</v>
      </c>
      <c r="O26" s="137" t="s">
        <v>201</v>
      </c>
    </row>
    <row r="27" spans="1:15" ht="15" customHeight="1">
      <c r="A27" s="135" t="s">
        <v>293</v>
      </c>
      <c r="B27" s="62">
        <v>811</v>
      </c>
      <c r="C27" s="136" t="s">
        <v>201</v>
      </c>
      <c r="D27" s="136">
        <v>3</v>
      </c>
      <c r="E27" s="136">
        <v>3</v>
      </c>
      <c r="F27" s="136">
        <v>11</v>
      </c>
      <c r="G27" s="62">
        <v>12</v>
      </c>
      <c r="H27" s="62">
        <v>17</v>
      </c>
      <c r="I27" s="62">
        <v>46</v>
      </c>
      <c r="J27" s="62">
        <v>150</v>
      </c>
      <c r="K27" s="62">
        <v>260</v>
      </c>
      <c r="L27" s="62">
        <v>204</v>
      </c>
      <c r="M27" s="62">
        <v>132</v>
      </c>
      <c r="N27" s="137">
        <v>19</v>
      </c>
      <c r="O27" s="137" t="s">
        <v>201</v>
      </c>
    </row>
    <row r="28" spans="1:15" ht="15" customHeight="1">
      <c r="A28" s="135" t="s">
        <v>294</v>
      </c>
      <c r="B28" s="62">
        <v>122</v>
      </c>
      <c r="C28" s="136" t="s">
        <v>201</v>
      </c>
      <c r="D28" s="136">
        <v>1</v>
      </c>
      <c r="E28" s="136">
        <v>1</v>
      </c>
      <c r="F28" s="136">
        <v>3</v>
      </c>
      <c r="G28" s="62">
        <v>7</v>
      </c>
      <c r="H28" s="62">
        <v>6</v>
      </c>
      <c r="I28" s="62">
        <v>18</v>
      </c>
      <c r="J28" s="62">
        <v>46</v>
      </c>
      <c r="K28" s="62">
        <v>36</v>
      </c>
      <c r="L28" s="62">
        <v>11</v>
      </c>
      <c r="M28" s="62">
        <v>10</v>
      </c>
      <c r="N28" s="137">
        <v>1</v>
      </c>
      <c r="O28" s="137" t="s">
        <v>201</v>
      </c>
    </row>
    <row r="29" spans="1:15" ht="15" customHeight="1">
      <c r="A29" s="135" t="s">
        <v>295</v>
      </c>
      <c r="B29" s="62">
        <v>414</v>
      </c>
      <c r="C29" s="136" t="s">
        <v>201</v>
      </c>
      <c r="D29" s="136">
        <v>2</v>
      </c>
      <c r="E29" s="136">
        <v>1</v>
      </c>
      <c r="F29" s="136">
        <v>8</v>
      </c>
      <c r="G29" s="62">
        <v>9</v>
      </c>
      <c r="H29" s="62">
        <v>14</v>
      </c>
      <c r="I29" s="62">
        <v>34</v>
      </c>
      <c r="J29" s="62">
        <v>98</v>
      </c>
      <c r="K29" s="62">
        <v>145</v>
      </c>
      <c r="L29" s="62">
        <v>87</v>
      </c>
      <c r="M29" s="62">
        <v>40</v>
      </c>
      <c r="N29" s="137">
        <v>10</v>
      </c>
      <c r="O29" s="137" t="s">
        <v>201</v>
      </c>
    </row>
    <row r="30" spans="1:15" ht="15" customHeight="1">
      <c r="A30" s="135" t="s">
        <v>296</v>
      </c>
      <c r="B30" s="62">
        <v>272</v>
      </c>
      <c r="C30" s="136" t="s">
        <v>201</v>
      </c>
      <c r="D30" s="136">
        <v>1</v>
      </c>
      <c r="E30" s="136">
        <v>1</v>
      </c>
      <c r="F30" s="136">
        <v>8</v>
      </c>
      <c r="G30" s="62">
        <v>11</v>
      </c>
      <c r="H30" s="62">
        <v>13</v>
      </c>
      <c r="I30" s="62">
        <v>34</v>
      </c>
      <c r="J30" s="62">
        <v>77</v>
      </c>
      <c r="K30" s="62">
        <v>80</v>
      </c>
      <c r="L30" s="62">
        <v>52</v>
      </c>
      <c r="M30" s="62">
        <v>23</v>
      </c>
      <c r="N30" s="137">
        <v>6</v>
      </c>
      <c r="O30" s="137" t="s">
        <v>201</v>
      </c>
    </row>
    <row r="31" spans="1:15" ht="15" customHeight="1">
      <c r="A31" s="135" t="s">
        <v>297</v>
      </c>
      <c r="B31" s="62">
        <v>1162</v>
      </c>
      <c r="C31" s="136" t="s">
        <v>201</v>
      </c>
      <c r="D31" s="136">
        <v>4</v>
      </c>
      <c r="E31" s="136">
        <v>9</v>
      </c>
      <c r="F31" s="136">
        <v>8</v>
      </c>
      <c r="G31" s="62">
        <v>28</v>
      </c>
      <c r="H31" s="62">
        <v>38</v>
      </c>
      <c r="I31" s="62">
        <v>87</v>
      </c>
      <c r="J31" s="62">
        <v>314</v>
      </c>
      <c r="K31" s="62">
        <v>355</v>
      </c>
      <c r="L31" s="62">
        <v>287</v>
      </c>
      <c r="M31" s="62">
        <v>104</v>
      </c>
      <c r="N31" s="137">
        <v>15</v>
      </c>
      <c r="O31" s="137" t="s">
        <v>201</v>
      </c>
    </row>
    <row r="32" spans="1:15" ht="15" customHeight="1">
      <c r="A32" s="135" t="s">
        <v>298</v>
      </c>
      <c r="B32" s="62">
        <v>339</v>
      </c>
      <c r="C32" s="136" t="s">
        <v>201</v>
      </c>
      <c r="D32" s="136">
        <v>1</v>
      </c>
      <c r="E32" s="136">
        <v>1</v>
      </c>
      <c r="F32" s="136">
        <v>4</v>
      </c>
      <c r="G32" s="62">
        <v>8</v>
      </c>
      <c r="H32" s="62">
        <v>8</v>
      </c>
      <c r="I32" s="62">
        <v>22</v>
      </c>
      <c r="J32" s="62">
        <v>73</v>
      </c>
      <c r="K32" s="62">
        <v>109</v>
      </c>
      <c r="L32" s="62">
        <v>87</v>
      </c>
      <c r="M32" s="62">
        <v>38</v>
      </c>
      <c r="N32" s="137">
        <v>10</v>
      </c>
      <c r="O32" s="137" t="s">
        <v>201</v>
      </c>
    </row>
    <row r="33" spans="1:15" ht="15" customHeight="1">
      <c r="A33" s="135" t="s">
        <v>299</v>
      </c>
      <c r="B33" s="62">
        <v>5986</v>
      </c>
      <c r="C33" s="136">
        <v>24</v>
      </c>
      <c r="D33" s="136">
        <v>40</v>
      </c>
      <c r="E33" s="136">
        <v>56</v>
      </c>
      <c r="F33" s="136">
        <v>116</v>
      </c>
      <c r="G33" s="62">
        <v>208</v>
      </c>
      <c r="H33" s="62">
        <v>256</v>
      </c>
      <c r="I33" s="62">
        <v>676</v>
      </c>
      <c r="J33" s="62">
        <v>1704</v>
      </c>
      <c r="K33" s="62">
        <v>1764</v>
      </c>
      <c r="L33" s="62">
        <v>1192</v>
      </c>
      <c r="M33" s="62">
        <v>514</v>
      </c>
      <c r="N33" s="137">
        <v>111</v>
      </c>
      <c r="O33" s="137">
        <v>1</v>
      </c>
    </row>
    <row r="34" spans="1:15" ht="15" customHeight="1">
      <c r="A34" s="135" t="s">
        <v>300</v>
      </c>
      <c r="B34" s="62">
        <v>273</v>
      </c>
      <c r="C34" s="136" t="s">
        <v>201</v>
      </c>
      <c r="D34" s="136">
        <v>1</v>
      </c>
      <c r="E34" s="136">
        <v>2</v>
      </c>
      <c r="F34" s="136">
        <v>4</v>
      </c>
      <c r="G34" s="62">
        <v>8</v>
      </c>
      <c r="H34" s="62">
        <v>11</v>
      </c>
      <c r="I34" s="62">
        <v>26</v>
      </c>
      <c r="J34" s="62">
        <v>84</v>
      </c>
      <c r="K34" s="62">
        <v>87</v>
      </c>
      <c r="L34" s="62">
        <v>51</v>
      </c>
      <c r="M34" s="62">
        <v>22</v>
      </c>
      <c r="N34" s="137">
        <v>3</v>
      </c>
      <c r="O34" s="137" t="s">
        <v>201</v>
      </c>
    </row>
    <row r="35" spans="1:15" ht="15" customHeight="1">
      <c r="A35" s="135" t="s">
        <v>301</v>
      </c>
      <c r="B35" s="62">
        <v>131</v>
      </c>
      <c r="C35" s="136" t="s">
        <v>201</v>
      </c>
      <c r="D35" s="136" t="s">
        <v>201</v>
      </c>
      <c r="E35" s="136">
        <v>1</v>
      </c>
      <c r="F35" s="136">
        <v>1</v>
      </c>
      <c r="G35" s="62">
        <v>2</v>
      </c>
      <c r="H35" s="62">
        <v>11</v>
      </c>
      <c r="I35" s="62">
        <v>15</v>
      </c>
      <c r="J35" s="62">
        <v>48</v>
      </c>
      <c r="K35" s="62">
        <v>33</v>
      </c>
      <c r="L35" s="62">
        <v>21</v>
      </c>
      <c r="M35" s="62">
        <v>10</v>
      </c>
      <c r="N35" s="137">
        <v>4</v>
      </c>
      <c r="O35" s="137" t="s">
        <v>201</v>
      </c>
    </row>
    <row r="36" spans="1:15" ht="15" customHeight="1">
      <c r="A36" s="135" t="s">
        <v>302</v>
      </c>
      <c r="B36" s="62">
        <v>950</v>
      </c>
      <c r="C36" s="136" t="s">
        <v>201</v>
      </c>
      <c r="D36" s="136">
        <v>1</v>
      </c>
      <c r="E36" s="136">
        <v>1</v>
      </c>
      <c r="F36" s="136">
        <v>7</v>
      </c>
      <c r="G36" s="62">
        <v>19</v>
      </c>
      <c r="H36" s="62">
        <v>27</v>
      </c>
      <c r="I36" s="62">
        <v>55</v>
      </c>
      <c r="J36" s="62">
        <v>227</v>
      </c>
      <c r="K36" s="62">
        <v>288</v>
      </c>
      <c r="L36" s="62">
        <v>229</v>
      </c>
      <c r="M36" s="62">
        <v>127</v>
      </c>
      <c r="N36" s="137">
        <v>24</v>
      </c>
      <c r="O36" s="137" t="s">
        <v>201</v>
      </c>
    </row>
    <row r="37" spans="1:15" ht="15" customHeight="1">
      <c r="A37" s="135" t="s">
        <v>303</v>
      </c>
      <c r="B37" s="62">
        <v>520</v>
      </c>
      <c r="C37" s="136">
        <v>1</v>
      </c>
      <c r="D37" s="136">
        <v>1</v>
      </c>
      <c r="E37" s="136">
        <v>3</v>
      </c>
      <c r="F37" s="136">
        <v>17</v>
      </c>
      <c r="G37" s="62">
        <v>15</v>
      </c>
      <c r="H37" s="62">
        <v>20</v>
      </c>
      <c r="I37" s="62">
        <v>56</v>
      </c>
      <c r="J37" s="62">
        <v>189</v>
      </c>
      <c r="K37" s="62">
        <v>156</v>
      </c>
      <c r="L37" s="62">
        <v>71</v>
      </c>
      <c r="M37" s="62">
        <v>40</v>
      </c>
      <c r="N37" s="137">
        <v>7</v>
      </c>
      <c r="O37" s="137" t="s">
        <v>201</v>
      </c>
    </row>
    <row r="38" spans="1:15" ht="15" customHeight="1">
      <c r="A38" s="135" t="s">
        <v>304</v>
      </c>
      <c r="B38" s="62">
        <v>583</v>
      </c>
      <c r="C38" s="136">
        <v>1</v>
      </c>
      <c r="D38" s="136" t="s">
        <v>201</v>
      </c>
      <c r="E38" s="136">
        <v>4</v>
      </c>
      <c r="F38" s="136">
        <v>5</v>
      </c>
      <c r="G38" s="62">
        <v>19</v>
      </c>
      <c r="H38" s="62">
        <v>29</v>
      </c>
      <c r="I38" s="62">
        <v>57</v>
      </c>
      <c r="J38" s="62">
        <v>194</v>
      </c>
      <c r="K38" s="62">
        <v>170</v>
      </c>
      <c r="L38" s="62">
        <v>111</v>
      </c>
      <c r="M38" s="62">
        <v>41</v>
      </c>
      <c r="N38" s="137">
        <v>9</v>
      </c>
      <c r="O38" s="137" t="s">
        <v>201</v>
      </c>
    </row>
    <row r="39" spans="1:15" ht="15" customHeight="1">
      <c r="A39" s="135" t="s">
        <v>305</v>
      </c>
      <c r="B39" s="62">
        <v>385</v>
      </c>
      <c r="C39" s="136" t="s">
        <v>201</v>
      </c>
      <c r="D39" s="136" t="s">
        <v>201</v>
      </c>
      <c r="E39" s="136" t="s">
        <v>201</v>
      </c>
      <c r="F39" s="136">
        <v>4</v>
      </c>
      <c r="G39" s="62">
        <v>5</v>
      </c>
      <c r="H39" s="62">
        <v>14</v>
      </c>
      <c r="I39" s="62">
        <v>23</v>
      </c>
      <c r="J39" s="62">
        <v>91</v>
      </c>
      <c r="K39" s="62">
        <v>131</v>
      </c>
      <c r="L39" s="62">
        <v>92</v>
      </c>
      <c r="M39" s="62">
        <v>37</v>
      </c>
      <c r="N39" s="137">
        <v>11</v>
      </c>
      <c r="O39" s="137" t="s">
        <v>201</v>
      </c>
    </row>
    <row r="40" spans="1:15" ht="15" customHeight="1">
      <c r="A40" s="135" t="s">
        <v>306</v>
      </c>
      <c r="B40" s="62">
        <v>351</v>
      </c>
      <c r="C40" s="136" t="s">
        <v>201</v>
      </c>
      <c r="D40" s="136" t="s">
        <v>201</v>
      </c>
      <c r="E40" s="136">
        <v>1</v>
      </c>
      <c r="F40" s="136">
        <v>12</v>
      </c>
      <c r="G40" s="62">
        <v>2</v>
      </c>
      <c r="H40" s="62">
        <v>16</v>
      </c>
      <c r="I40" s="62">
        <v>31</v>
      </c>
      <c r="J40" s="62">
        <v>81</v>
      </c>
      <c r="K40" s="62">
        <v>117</v>
      </c>
      <c r="L40" s="62">
        <v>80</v>
      </c>
      <c r="M40" s="62">
        <v>37</v>
      </c>
      <c r="N40" s="137">
        <v>5</v>
      </c>
      <c r="O40" s="137" t="s">
        <v>201</v>
      </c>
    </row>
    <row r="41" spans="1:15" ht="15" customHeight="1">
      <c r="A41" s="135" t="s">
        <v>307</v>
      </c>
      <c r="B41" s="62">
        <v>3622</v>
      </c>
      <c r="C41" s="136">
        <v>6</v>
      </c>
      <c r="D41" s="136">
        <v>14</v>
      </c>
      <c r="E41" s="136">
        <v>30</v>
      </c>
      <c r="F41" s="136">
        <v>68</v>
      </c>
      <c r="G41" s="62">
        <v>93</v>
      </c>
      <c r="H41" s="62">
        <v>156</v>
      </c>
      <c r="I41" s="62">
        <v>361</v>
      </c>
      <c r="J41" s="62">
        <v>906</v>
      </c>
      <c r="K41" s="62">
        <v>1100</v>
      </c>
      <c r="L41" s="62">
        <v>796</v>
      </c>
      <c r="M41" s="62">
        <v>378</v>
      </c>
      <c r="N41" s="137">
        <v>75</v>
      </c>
      <c r="O41" s="137" t="s">
        <v>201</v>
      </c>
    </row>
    <row r="42" spans="1:15" ht="15" customHeight="1">
      <c r="A42" s="135" t="s">
        <v>308</v>
      </c>
      <c r="B42" s="62">
        <v>810</v>
      </c>
      <c r="C42" s="136" t="s">
        <v>201</v>
      </c>
      <c r="D42" s="136">
        <v>1</v>
      </c>
      <c r="E42" s="136">
        <v>8</v>
      </c>
      <c r="F42" s="136">
        <v>11</v>
      </c>
      <c r="G42" s="62">
        <v>27</v>
      </c>
      <c r="H42" s="62">
        <v>27</v>
      </c>
      <c r="I42" s="62">
        <v>74</v>
      </c>
      <c r="J42" s="62">
        <v>249</v>
      </c>
      <c r="K42" s="62">
        <v>259</v>
      </c>
      <c r="L42" s="62">
        <v>156</v>
      </c>
      <c r="M42" s="62">
        <v>59</v>
      </c>
      <c r="N42" s="137">
        <v>13</v>
      </c>
      <c r="O42" s="137" t="s">
        <v>201</v>
      </c>
    </row>
    <row r="43" spans="1:15" ht="15" customHeight="1">
      <c r="A43" s="135" t="s">
        <v>309</v>
      </c>
      <c r="B43" s="62">
        <v>215</v>
      </c>
      <c r="C43" s="136" t="s">
        <v>201</v>
      </c>
      <c r="D43" s="136" t="s">
        <v>201</v>
      </c>
      <c r="E43" s="136" t="s">
        <v>201</v>
      </c>
      <c r="F43" s="136">
        <v>4</v>
      </c>
      <c r="G43" s="62">
        <v>14</v>
      </c>
      <c r="H43" s="62">
        <v>11</v>
      </c>
      <c r="I43" s="62">
        <v>29</v>
      </c>
      <c r="J43" s="62">
        <v>65</v>
      </c>
      <c r="K43" s="62">
        <v>65</v>
      </c>
      <c r="L43" s="62">
        <v>33</v>
      </c>
      <c r="M43" s="62">
        <v>19</v>
      </c>
      <c r="N43" s="137">
        <v>4</v>
      </c>
      <c r="O43" s="137" t="s">
        <v>201</v>
      </c>
    </row>
    <row r="44" spans="1:15" ht="15" customHeight="1">
      <c r="A44" s="135" t="s">
        <v>310</v>
      </c>
      <c r="B44" s="62">
        <v>84</v>
      </c>
      <c r="C44" s="136" t="s">
        <v>201</v>
      </c>
      <c r="D44" s="136" t="s">
        <v>201</v>
      </c>
      <c r="E44" s="136">
        <v>1</v>
      </c>
      <c r="F44" s="136">
        <v>2</v>
      </c>
      <c r="G44" s="62">
        <v>7</v>
      </c>
      <c r="H44" s="62">
        <v>5</v>
      </c>
      <c r="I44" s="62">
        <v>15</v>
      </c>
      <c r="J44" s="62">
        <v>29</v>
      </c>
      <c r="K44" s="62">
        <v>23</v>
      </c>
      <c r="L44" s="62">
        <v>11</v>
      </c>
      <c r="M44" s="62">
        <v>5</v>
      </c>
      <c r="N44" s="137">
        <v>1</v>
      </c>
      <c r="O44" s="137" t="s">
        <v>201</v>
      </c>
    </row>
    <row r="45" spans="1:15" ht="15" customHeight="1">
      <c r="A45" s="135" t="s">
        <v>311</v>
      </c>
      <c r="B45" s="62">
        <v>723</v>
      </c>
      <c r="C45" s="136" t="s">
        <v>201</v>
      </c>
      <c r="D45" s="136">
        <v>2</v>
      </c>
      <c r="E45" s="136">
        <v>4</v>
      </c>
      <c r="F45" s="136">
        <v>14</v>
      </c>
      <c r="G45" s="62">
        <v>18</v>
      </c>
      <c r="H45" s="62">
        <v>32</v>
      </c>
      <c r="I45" s="62">
        <v>70</v>
      </c>
      <c r="J45" s="62">
        <v>222</v>
      </c>
      <c r="K45" s="62">
        <v>225</v>
      </c>
      <c r="L45" s="62">
        <v>140</v>
      </c>
      <c r="M45" s="62">
        <v>53</v>
      </c>
      <c r="N45" s="137">
        <v>13</v>
      </c>
      <c r="O45" s="137" t="s">
        <v>201</v>
      </c>
    </row>
    <row r="46" spans="1:15" ht="15" customHeight="1">
      <c r="A46" s="135" t="s">
        <v>312</v>
      </c>
      <c r="B46" s="62">
        <v>2086</v>
      </c>
      <c r="C46" s="136">
        <v>4</v>
      </c>
      <c r="D46" s="136">
        <v>14</v>
      </c>
      <c r="E46" s="136">
        <v>39</v>
      </c>
      <c r="F46" s="136">
        <v>53</v>
      </c>
      <c r="G46" s="62">
        <v>69</v>
      </c>
      <c r="H46" s="62">
        <v>106</v>
      </c>
      <c r="I46" s="62">
        <v>281</v>
      </c>
      <c r="J46" s="62">
        <v>651</v>
      </c>
      <c r="K46" s="62">
        <v>602</v>
      </c>
      <c r="L46" s="62">
        <v>346</v>
      </c>
      <c r="M46" s="62">
        <v>161</v>
      </c>
      <c r="N46" s="137">
        <v>41</v>
      </c>
      <c r="O46" s="137" t="s">
        <v>201</v>
      </c>
    </row>
    <row r="47" spans="1:15" ht="15" customHeight="1">
      <c r="A47" s="135" t="s">
        <v>313</v>
      </c>
      <c r="B47" s="62">
        <v>3115</v>
      </c>
      <c r="C47" s="136">
        <v>5</v>
      </c>
      <c r="D47" s="136">
        <v>13</v>
      </c>
      <c r="E47" s="136">
        <v>26</v>
      </c>
      <c r="F47" s="136">
        <v>56</v>
      </c>
      <c r="G47" s="62">
        <v>101</v>
      </c>
      <c r="H47" s="62">
        <v>100</v>
      </c>
      <c r="I47" s="62">
        <v>296</v>
      </c>
      <c r="J47" s="62">
        <v>753</v>
      </c>
      <c r="K47" s="62">
        <v>941</v>
      </c>
      <c r="L47" s="62">
        <v>747</v>
      </c>
      <c r="M47" s="62">
        <v>307</v>
      </c>
      <c r="N47" s="137">
        <v>66</v>
      </c>
      <c r="O47" s="137" t="s">
        <v>201</v>
      </c>
    </row>
    <row r="48" spans="1:15" ht="15" customHeight="1">
      <c r="A48" s="135" t="s">
        <v>314</v>
      </c>
      <c r="B48" s="62">
        <v>229</v>
      </c>
      <c r="C48" s="136" t="s">
        <v>201</v>
      </c>
      <c r="D48" s="136">
        <v>1</v>
      </c>
      <c r="E48" s="136">
        <v>3</v>
      </c>
      <c r="F48" s="136">
        <v>4</v>
      </c>
      <c r="G48" s="62">
        <v>6</v>
      </c>
      <c r="H48" s="62">
        <v>21</v>
      </c>
      <c r="I48" s="62">
        <v>35</v>
      </c>
      <c r="J48" s="62">
        <v>78</v>
      </c>
      <c r="K48" s="62">
        <v>62</v>
      </c>
      <c r="L48" s="62">
        <v>40</v>
      </c>
      <c r="M48" s="62">
        <v>11</v>
      </c>
      <c r="N48" s="137">
        <v>3</v>
      </c>
      <c r="O48" s="137" t="s">
        <v>201</v>
      </c>
    </row>
    <row r="49" spans="1:15" ht="15">
      <c r="A49" s="62" t="s">
        <v>316</v>
      </c>
      <c r="B49" s="136">
        <v>9395</v>
      </c>
      <c r="C49" s="136">
        <v>9</v>
      </c>
      <c r="D49" s="136">
        <v>41</v>
      </c>
      <c r="E49" s="136">
        <v>77</v>
      </c>
      <c r="F49" s="136">
        <v>173</v>
      </c>
      <c r="G49" s="136">
        <v>224</v>
      </c>
      <c r="H49" s="136">
        <v>357</v>
      </c>
      <c r="I49" s="136">
        <v>872</v>
      </c>
      <c r="J49" s="136">
        <v>2312</v>
      </c>
      <c r="K49" s="136">
        <v>2881</v>
      </c>
      <c r="L49" s="136">
        <v>2190</v>
      </c>
      <c r="M49" s="136">
        <v>920</v>
      </c>
      <c r="N49" s="136">
        <v>211</v>
      </c>
      <c r="O49" s="136" t="s">
        <v>201</v>
      </c>
    </row>
    <row r="50" spans="1:15" ht="15">
      <c r="A50" s="62" t="s">
        <v>317</v>
      </c>
      <c r="B50" s="136">
        <v>22</v>
      </c>
      <c r="C50" s="136" t="s">
        <v>201</v>
      </c>
      <c r="D50" s="136" t="s">
        <v>201</v>
      </c>
      <c r="E50" s="136" t="s">
        <v>201</v>
      </c>
      <c r="F50" s="136" t="s">
        <v>201</v>
      </c>
      <c r="G50" s="136" t="s">
        <v>201</v>
      </c>
      <c r="H50" s="136" t="s">
        <v>201</v>
      </c>
      <c r="I50" s="136" t="s">
        <v>201</v>
      </c>
      <c r="J50" s="136">
        <v>5</v>
      </c>
      <c r="K50" s="136">
        <v>8</v>
      </c>
      <c r="L50" s="136">
        <v>6</v>
      </c>
      <c r="M50" s="136">
        <v>3</v>
      </c>
      <c r="N50" s="136" t="s">
        <v>201</v>
      </c>
      <c r="O50" s="136" t="s">
        <v>201</v>
      </c>
    </row>
    <row r="51" spans="1:15" ht="15">
      <c r="A51" s="62" t="s">
        <v>318</v>
      </c>
      <c r="B51" s="136">
        <v>125</v>
      </c>
      <c r="C51" s="136">
        <v>1</v>
      </c>
      <c r="D51" s="136">
        <v>1</v>
      </c>
      <c r="E51" s="136">
        <v>1</v>
      </c>
      <c r="F51" s="136">
        <v>5</v>
      </c>
      <c r="G51" s="136">
        <v>4</v>
      </c>
      <c r="H51" s="136">
        <v>8</v>
      </c>
      <c r="I51" s="136">
        <v>19</v>
      </c>
      <c r="J51" s="136">
        <v>58</v>
      </c>
      <c r="K51" s="136">
        <v>24</v>
      </c>
      <c r="L51" s="136">
        <v>17</v>
      </c>
      <c r="M51" s="136">
        <v>6</v>
      </c>
      <c r="N51" s="136" t="s">
        <v>201</v>
      </c>
      <c r="O51" s="136" t="s">
        <v>201</v>
      </c>
    </row>
    <row r="52" spans="1:15" ht="15">
      <c r="A52" s="62" t="s">
        <v>319</v>
      </c>
      <c r="B52" s="136">
        <v>987</v>
      </c>
      <c r="C52" s="136" t="s">
        <v>201</v>
      </c>
      <c r="D52" s="136">
        <v>1</v>
      </c>
      <c r="E52" s="136">
        <v>6</v>
      </c>
      <c r="F52" s="136">
        <v>13</v>
      </c>
      <c r="G52" s="136">
        <v>12</v>
      </c>
      <c r="H52" s="136">
        <v>38</v>
      </c>
      <c r="I52" s="136">
        <v>70</v>
      </c>
      <c r="J52" s="136">
        <v>239</v>
      </c>
      <c r="K52" s="136">
        <v>308</v>
      </c>
      <c r="L52" s="136">
        <v>231</v>
      </c>
      <c r="M52" s="136">
        <v>111</v>
      </c>
      <c r="N52" s="136">
        <v>27</v>
      </c>
      <c r="O52" s="136">
        <v>1</v>
      </c>
    </row>
    <row r="53" spans="1:15" ht="15">
      <c r="A53" s="62" t="s">
        <v>320</v>
      </c>
      <c r="B53" s="136">
        <v>210</v>
      </c>
      <c r="C53" s="136" t="s">
        <v>201</v>
      </c>
      <c r="D53" s="136" t="s">
        <v>201</v>
      </c>
      <c r="E53" s="136" t="s">
        <v>201</v>
      </c>
      <c r="F53" s="136">
        <v>1</v>
      </c>
      <c r="G53" s="136">
        <v>1</v>
      </c>
      <c r="H53" s="136">
        <v>6</v>
      </c>
      <c r="I53" s="136">
        <v>8</v>
      </c>
      <c r="J53" s="136">
        <v>41</v>
      </c>
      <c r="K53" s="136">
        <v>58</v>
      </c>
      <c r="L53" s="136">
        <v>60</v>
      </c>
      <c r="M53" s="136">
        <v>30</v>
      </c>
      <c r="N53" s="136">
        <v>13</v>
      </c>
      <c r="O53" s="136" t="s">
        <v>201</v>
      </c>
    </row>
    <row r="54" spans="1:15" ht="15">
      <c r="A54" s="62"/>
      <c r="B54" s="136"/>
      <c r="C54" s="136"/>
      <c r="D54" s="136"/>
      <c r="E54" s="136"/>
      <c r="F54" s="136"/>
      <c r="G54" s="136"/>
      <c r="H54" s="136"/>
      <c r="I54" s="136"/>
      <c r="J54" s="136"/>
      <c r="K54" s="136"/>
      <c r="L54" s="136"/>
      <c r="M54" s="136"/>
      <c r="N54" s="136"/>
      <c r="O54" s="136"/>
    </row>
    <row r="55" spans="1:15" ht="15">
      <c r="A55" s="62" t="s">
        <v>321</v>
      </c>
      <c r="B55" s="136">
        <v>1258</v>
      </c>
      <c r="C55" s="136">
        <v>2</v>
      </c>
      <c r="D55" s="136">
        <v>3</v>
      </c>
      <c r="E55" s="136">
        <v>13</v>
      </c>
      <c r="F55" s="136">
        <v>23</v>
      </c>
      <c r="G55" s="136">
        <v>46</v>
      </c>
      <c r="H55" s="136">
        <v>49</v>
      </c>
      <c r="I55" s="136">
        <v>134</v>
      </c>
      <c r="J55" s="136">
        <v>363</v>
      </c>
      <c r="K55" s="136">
        <v>363</v>
      </c>
      <c r="L55" s="136">
        <v>272</v>
      </c>
      <c r="M55" s="136">
        <v>106</v>
      </c>
      <c r="N55" s="136">
        <v>18</v>
      </c>
      <c r="O55" s="136" t="s">
        <v>201</v>
      </c>
    </row>
    <row r="56" spans="1:15" ht="15">
      <c r="A56" s="62" t="s">
        <v>322</v>
      </c>
      <c r="B56" s="136">
        <v>1997</v>
      </c>
      <c r="C56" s="136">
        <v>1</v>
      </c>
      <c r="D56" s="136" t="s">
        <v>201</v>
      </c>
      <c r="E56" s="136">
        <v>4</v>
      </c>
      <c r="F56" s="136">
        <v>9</v>
      </c>
      <c r="G56" s="136">
        <v>29</v>
      </c>
      <c r="H56" s="136">
        <v>38</v>
      </c>
      <c r="I56" s="136">
        <v>80</v>
      </c>
      <c r="J56" s="136">
        <v>265</v>
      </c>
      <c r="K56" s="136">
        <v>552</v>
      </c>
      <c r="L56" s="136">
        <v>626</v>
      </c>
      <c r="M56" s="136">
        <v>397</v>
      </c>
      <c r="N56" s="136">
        <v>76</v>
      </c>
      <c r="O56" s="136" t="s">
        <v>201</v>
      </c>
    </row>
    <row r="57" spans="1:15" ht="15">
      <c r="A57" s="62" t="s">
        <v>323</v>
      </c>
      <c r="B57" s="136">
        <v>67</v>
      </c>
      <c r="C57" s="136" t="s">
        <v>201</v>
      </c>
      <c r="D57" s="136">
        <v>1</v>
      </c>
      <c r="E57" s="136" t="s">
        <v>201</v>
      </c>
      <c r="F57" s="136">
        <v>1</v>
      </c>
      <c r="G57" s="136">
        <v>1</v>
      </c>
      <c r="H57" s="136">
        <v>2</v>
      </c>
      <c r="I57" s="136">
        <v>5</v>
      </c>
      <c r="J57" s="136">
        <v>22</v>
      </c>
      <c r="K57" s="136">
        <v>27</v>
      </c>
      <c r="L57" s="136">
        <v>7</v>
      </c>
      <c r="M57" s="136">
        <v>6</v>
      </c>
      <c r="N57" s="136" t="s">
        <v>201</v>
      </c>
      <c r="O57" s="136" t="s">
        <v>201</v>
      </c>
    </row>
    <row r="58" spans="1:15" ht="15">
      <c r="A58" s="62" t="s">
        <v>324</v>
      </c>
      <c r="B58" s="136">
        <v>111</v>
      </c>
      <c r="C58" s="136" t="s">
        <v>201</v>
      </c>
      <c r="D58" s="136" t="s">
        <v>201</v>
      </c>
      <c r="E58" s="136" t="s">
        <v>201</v>
      </c>
      <c r="F58" s="136" t="s">
        <v>201</v>
      </c>
      <c r="G58" s="136" t="s">
        <v>201</v>
      </c>
      <c r="H58" s="136">
        <v>5</v>
      </c>
      <c r="I58" s="136">
        <v>5</v>
      </c>
      <c r="J58" s="136">
        <v>38</v>
      </c>
      <c r="K58" s="136">
        <v>34</v>
      </c>
      <c r="L58" s="136">
        <v>26</v>
      </c>
      <c r="M58" s="136">
        <v>7</v>
      </c>
      <c r="N58" s="136">
        <v>1</v>
      </c>
      <c r="O58" s="136" t="s">
        <v>201</v>
      </c>
    </row>
    <row r="59" spans="1:15" ht="15">
      <c r="A59" s="62" t="s">
        <v>325</v>
      </c>
      <c r="B59" s="136">
        <v>9978</v>
      </c>
      <c r="C59" s="136">
        <v>3</v>
      </c>
      <c r="D59" s="136">
        <v>10</v>
      </c>
      <c r="E59" s="136">
        <v>25</v>
      </c>
      <c r="F59" s="136">
        <v>70</v>
      </c>
      <c r="G59" s="136">
        <v>140</v>
      </c>
      <c r="H59" s="136">
        <v>220</v>
      </c>
      <c r="I59" s="136">
        <v>465</v>
      </c>
      <c r="J59" s="136">
        <v>1779</v>
      </c>
      <c r="K59" s="136">
        <v>3156</v>
      </c>
      <c r="L59" s="136">
        <v>3003</v>
      </c>
      <c r="M59" s="136">
        <v>1319</v>
      </c>
      <c r="N59" s="136">
        <v>252</v>
      </c>
      <c r="O59" s="136">
        <v>1</v>
      </c>
    </row>
    <row r="60" spans="1:15" ht="15">
      <c r="A60" s="62"/>
      <c r="B60" s="136"/>
      <c r="C60" s="136"/>
      <c r="D60" s="136"/>
      <c r="E60" s="136"/>
      <c r="F60" s="136"/>
      <c r="G60" s="136"/>
      <c r="H60" s="136"/>
      <c r="I60" s="136"/>
      <c r="J60" s="136"/>
      <c r="K60" s="136"/>
      <c r="L60" s="136"/>
      <c r="M60" s="136"/>
      <c r="N60" s="136"/>
      <c r="O60" s="136"/>
    </row>
    <row r="61" spans="1:15" ht="15">
      <c r="A61" s="62" t="s">
        <v>326</v>
      </c>
      <c r="B61" s="136">
        <v>250</v>
      </c>
      <c r="C61" s="136">
        <v>1</v>
      </c>
      <c r="D61" s="136" t="s">
        <v>201</v>
      </c>
      <c r="E61" s="136">
        <v>4</v>
      </c>
      <c r="F61" s="136">
        <v>4</v>
      </c>
      <c r="G61" s="136">
        <v>5</v>
      </c>
      <c r="H61" s="136">
        <v>9</v>
      </c>
      <c r="I61" s="136">
        <v>22</v>
      </c>
      <c r="J61" s="136">
        <v>77</v>
      </c>
      <c r="K61" s="136">
        <v>64</v>
      </c>
      <c r="L61" s="136">
        <v>50</v>
      </c>
      <c r="M61" s="136">
        <v>29</v>
      </c>
      <c r="N61" s="136">
        <v>7</v>
      </c>
      <c r="O61" s="136" t="s">
        <v>201</v>
      </c>
    </row>
    <row r="62" spans="1:15" ht="15">
      <c r="A62" s="62" t="s">
        <v>327</v>
      </c>
      <c r="B62" s="136">
        <v>600</v>
      </c>
      <c r="C62" s="136" t="s">
        <v>201</v>
      </c>
      <c r="D62" s="136" t="s">
        <v>201</v>
      </c>
      <c r="E62" s="136">
        <v>1</v>
      </c>
      <c r="F62" s="136">
        <v>7</v>
      </c>
      <c r="G62" s="136">
        <v>20</v>
      </c>
      <c r="H62" s="136">
        <v>10</v>
      </c>
      <c r="I62" s="136">
        <v>38</v>
      </c>
      <c r="J62" s="136">
        <v>154</v>
      </c>
      <c r="K62" s="136">
        <v>193</v>
      </c>
      <c r="L62" s="136">
        <v>140</v>
      </c>
      <c r="M62" s="136">
        <v>65</v>
      </c>
      <c r="N62" s="136">
        <v>10</v>
      </c>
      <c r="O62" s="136" t="s">
        <v>201</v>
      </c>
    </row>
    <row r="63" spans="1:15" ht="15">
      <c r="A63" s="62" t="s">
        <v>328</v>
      </c>
      <c r="B63" s="136">
        <v>318</v>
      </c>
      <c r="C63" s="136" t="s">
        <v>201</v>
      </c>
      <c r="D63" s="136" t="s">
        <v>201</v>
      </c>
      <c r="E63" s="136">
        <v>6</v>
      </c>
      <c r="F63" s="136">
        <v>2</v>
      </c>
      <c r="G63" s="136">
        <v>11</v>
      </c>
      <c r="H63" s="136">
        <v>17</v>
      </c>
      <c r="I63" s="136">
        <v>36</v>
      </c>
      <c r="J63" s="136">
        <v>99</v>
      </c>
      <c r="K63" s="136">
        <v>91</v>
      </c>
      <c r="L63" s="136">
        <v>59</v>
      </c>
      <c r="M63" s="136">
        <v>24</v>
      </c>
      <c r="N63" s="136">
        <v>9</v>
      </c>
      <c r="O63" s="136" t="s">
        <v>201</v>
      </c>
    </row>
    <row r="64" spans="1:15" ht="15">
      <c r="A64" s="62" t="s">
        <v>329</v>
      </c>
      <c r="B64" s="136">
        <v>480</v>
      </c>
      <c r="C64" s="136" t="s">
        <v>201</v>
      </c>
      <c r="D64" s="136">
        <v>1</v>
      </c>
      <c r="E64" s="136">
        <v>1</v>
      </c>
      <c r="F64" s="136">
        <v>8</v>
      </c>
      <c r="G64" s="136">
        <v>17</v>
      </c>
      <c r="H64" s="136">
        <v>34</v>
      </c>
      <c r="I64" s="136">
        <v>61</v>
      </c>
      <c r="J64" s="136">
        <v>157</v>
      </c>
      <c r="K64" s="136">
        <v>126</v>
      </c>
      <c r="L64" s="136">
        <v>90</v>
      </c>
      <c r="M64" s="136">
        <v>33</v>
      </c>
      <c r="N64" s="136">
        <v>13</v>
      </c>
      <c r="O64" s="136" t="s">
        <v>201</v>
      </c>
    </row>
    <row r="65" spans="1:15" ht="15">
      <c r="A65" s="62" t="s">
        <v>330</v>
      </c>
      <c r="B65" s="136">
        <v>231</v>
      </c>
      <c r="C65" s="136" t="s">
        <v>201</v>
      </c>
      <c r="D65" s="136" t="s">
        <v>201</v>
      </c>
      <c r="E65" s="136">
        <v>2</v>
      </c>
      <c r="F65" s="136">
        <v>9</v>
      </c>
      <c r="G65" s="136">
        <v>9</v>
      </c>
      <c r="H65" s="136">
        <v>16</v>
      </c>
      <c r="I65" s="136">
        <v>36</v>
      </c>
      <c r="J65" s="136">
        <v>64</v>
      </c>
      <c r="K65" s="136">
        <v>77</v>
      </c>
      <c r="L65" s="136">
        <v>37</v>
      </c>
      <c r="M65" s="136">
        <v>12</v>
      </c>
      <c r="N65" s="136">
        <v>5</v>
      </c>
      <c r="O65" s="136" t="s">
        <v>201</v>
      </c>
    </row>
    <row r="66" spans="1:15" ht="15">
      <c r="A66" s="62"/>
      <c r="B66" s="136"/>
      <c r="C66" s="136"/>
      <c r="D66" s="136"/>
      <c r="E66" s="136"/>
      <c r="F66" s="136"/>
      <c r="G66" s="136"/>
      <c r="H66" s="136"/>
      <c r="I66" s="136"/>
      <c r="J66" s="136"/>
      <c r="K66" s="136"/>
      <c r="L66" s="136"/>
      <c r="M66" s="136"/>
      <c r="N66" s="136"/>
      <c r="O66" s="136"/>
    </row>
    <row r="67" spans="1:15" ht="15">
      <c r="A67" s="62" t="s">
        <v>331</v>
      </c>
      <c r="B67" s="136">
        <v>908</v>
      </c>
      <c r="C67" s="136">
        <v>1</v>
      </c>
      <c r="D67" s="136">
        <v>1</v>
      </c>
      <c r="E67" s="136">
        <v>3</v>
      </c>
      <c r="F67" s="136">
        <v>12</v>
      </c>
      <c r="G67" s="136">
        <v>19</v>
      </c>
      <c r="H67" s="136">
        <v>37</v>
      </c>
      <c r="I67" s="136">
        <v>72</v>
      </c>
      <c r="J67" s="136">
        <v>183</v>
      </c>
      <c r="K67" s="136">
        <v>269</v>
      </c>
      <c r="L67" s="136">
        <v>255</v>
      </c>
      <c r="M67" s="136">
        <v>111</v>
      </c>
      <c r="N67" s="136">
        <v>17</v>
      </c>
      <c r="O67" s="136" t="s">
        <v>201</v>
      </c>
    </row>
    <row r="68" spans="1:15" ht="15">
      <c r="A68" s="62" t="s">
        <v>332</v>
      </c>
      <c r="B68" s="136">
        <v>177</v>
      </c>
      <c r="C68" s="136" t="s">
        <v>201</v>
      </c>
      <c r="D68" s="136" t="s">
        <v>201</v>
      </c>
      <c r="E68" s="136" t="s">
        <v>201</v>
      </c>
      <c r="F68" s="136">
        <v>7</v>
      </c>
      <c r="G68" s="136">
        <v>5</v>
      </c>
      <c r="H68" s="136">
        <v>8</v>
      </c>
      <c r="I68" s="136">
        <v>20</v>
      </c>
      <c r="J68" s="136">
        <v>65</v>
      </c>
      <c r="K68" s="136">
        <v>49</v>
      </c>
      <c r="L68" s="136">
        <v>29</v>
      </c>
      <c r="M68" s="136">
        <v>11</v>
      </c>
      <c r="N68" s="136">
        <v>3</v>
      </c>
      <c r="O68" s="136" t="s">
        <v>201</v>
      </c>
    </row>
    <row r="69" spans="1:15" ht="15">
      <c r="A69" s="62" t="s">
        <v>333</v>
      </c>
      <c r="B69" s="136">
        <v>1701</v>
      </c>
      <c r="C69" s="136" t="s">
        <v>201</v>
      </c>
      <c r="D69" s="136">
        <v>4</v>
      </c>
      <c r="E69" s="136">
        <v>10</v>
      </c>
      <c r="F69" s="136">
        <v>23</v>
      </c>
      <c r="G69" s="136">
        <v>44</v>
      </c>
      <c r="H69" s="136">
        <v>64</v>
      </c>
      <c r="I69" s="136">
        <v>145</v>
      </c>
      <c r="J69" s="136">
        <v>408</v>
      </c>
      <c r="K69" s="136">
        <v>554</v>
      </c>
      <c r="L69" s="136">
        <v>388</v>
      </c>
      <c r="M69" s="136">
        <v>162</v>
      </c>
      <c r="N69" s="136">
        <v>44</v>
      </c>
      <c r="O69" s="136" t="s">
        <v>201</v>
      </c>
    </row>
    <row r="70" spans="1:15" ht="15">
      <c r="A70" s="62" t="s">
        <v>334</v>
      </c>
      <c r="B70" s="136">
        <v>801</v>
      </c>
      <c r="C70" s="136">
        <v>1</v>
      </c>
      <c r="D70" s="136">
        <v>2</v>
      </c>
      <c r="E70" s="136">
        <v>5</v>
      </c>
      <c r="F70" s="136">
        <v>23</v>
      </c>
      <c r="G70" s="136">
        <v>21</v>
      </c>
      <c r="H70" s="136">
        <v>32</v>
      </c>
      <c r="I70" s="136">
        <v>83</v>
      </c>
      <c r="J70" s="136">
        <v>279</v>
      </c>
      <c r="K70" s="136">
        <v>243</v>
      </c>
      <c r="L70" s="136">
        <v>130</v>
      </c>
      <c r="M70" s="136">
        <v>50</v>
      </c>
      <c r="N70" s="136">
        <v>15</v>
      </c>
      <c r="O70" s="136" t="s">
        <v>201</v>
      </c>
    </row>
    <row r="71" spans="1:15" ht="15">
      <c r="A71" s="62" t="s">
        <v>335</v>
      </c>
      <c r="B71" s="136">
        <v>64</v>
      </c>
      <c r="C71" s="136" t="s">
        <v>201</v>
      </c>
      <c r="D71" s="136" t="s">
        <v>201</v>
      </c>
      <c r="E71" s="136" t="s">
        <v>201</v>
      </c>
      <c r="F71" s="136">
        <v>1</v>
      </c>
      <c r="G71" s="136">
        <v>2</v>
      </c>
      <c r="H71" s="136">
        <v>5</v>
      </c>
      <c r="I71" s="136">
        <v>8</v>
      </c>
      <c r="J71" s="136">
        <v>20</v>
      </c>
      <c r="K71" s="136">
        <v>22</v>
      </c>
      <c r="L71" s="136">
        <v>9</v>
      </c>
      <c r="M71" s="136">
        <v>5</v>
      </c>
      <c r="N71" s="136" t="s">
        <v>201</v>
      </c>
      <c r="O71" s="136" t="s">
        <v>201</v>
      </c>
    </row>
    <row r="72" spans="1:15" ht="15">
      <c r="A72" s="62"/>
      <c r="B72" s="136"/>
      <c r="C72" s="136"/>
      <c r="D72" s="136"/>
      <c r="E72" s="136"/>
      <c r="F72" s="136"/>
      <c r="G72" s="136"/>
      <c r="H72" s="136"/>
      <c r="I72" s="136"/>
      <c r="J72" s="136"/>
      <c r="K72" s="136"/>
      <c r="L72" s="136"/>
      <c r="M72" s="136"/>
      <c r="N72" s="136"/>
      <c r="O72" s="136"/>
    </row>
    <row r="73" spans="1:15" ht="15">
      <c r="A73" s="62" t="s">
        <v>336</v>
      </c>
      <c r="B73" s="136">
        <v>2387</v>
      </c>
      <c r="C73" s="136">
        <v>1</v>
      </c>
      <c r="D73" s="136">
        <v>27</v>
      </c>
      <c r="E73" s="136">
        <v>28</v>
      </c>
      <c r="F73" s="136">
        <v>55</v>
      </c>
      <c r="G73" s="136">
        <v>87</v>
      </c>
      <c r="H73" s="136">
        <v>115</v>
      </c>
      <c r="I73" s="136">
        <v>312</v>
      </c>
      <c r="J73" s="136">
        <v>774</v>
      </c>
      <c r="K73" s="136">
        <v>696</v>
      </c>
      <c r="L73" s="136">
        <v>399</v>
      </c>
      <c r="M73" s="136">
        <v>169</v>
      </c>
      <c r="N73" s="136">
        <v>36</v>
      </c>
      <c r="O73" s="136" t="s">
        <v>201</v>
      </c>
    </row>
    <row r="74" spans="1:15" ht="15">
      <c r="A74" s="62" t="s">
        <v>337</v>
      </c>
      <c r="B74" s="136">
        <v>634</v>
      </c>
      <c r="C74" s="136" t="s">
        <v>201</v>
      </c>
      <c r="D74" s="136">
        <v>3</v>
      </c>
      <c r="E74" s="136">
        <v>9</v>
      </c>
      <c r="F74" s="136">
        <v>12</v>
      </c>
      <c r="G74" s="136">
        <v>20</v>
      </c>
      <c r="H74" s="136">
        <v>41</v>
      </c>
      <c r="I74" s="136">
        <v>85</v>
      </c>
      <c r="J74" s="136">
        <v>204</v>
      </c>
      <c r="K74" s="136">
        <v>186</v>
      </c>
      <c r="L74" s="136">
        <v>101</v>
      </c>
      <c r="M74" s="136">
        <v>49</v>
      </c>
      <c r="N74" s="136">
        <v>9</v>
      </c>
      <c r="O74" s="136" t="s">
        <v>201</v>
      </c>
    </row>
    <row r="75" spans="1:15" ht="15">
      <c r="A75" s="62" t="s">
        <v>338</v>
      </c>
      <c r="B75" s="136">
        <v>14623</v>
      </c>
      <c r="C75" s="136">
        <v>9</v>
      </c>
      <c r="D75" s="136">
        <v>36</v>
      </c>
      <c r="E75" s="136">
        <v>67</v>
      </c>
      <c r="F75" s="136">
        <v>122</v>
      </c>
      <c r="G75" s="136">
        <v>214</v>
      </c>
      <c r="H75" s="136">
        <v>280</v>
      </c>
      <c r="I75" s="136">
        <v>719</v>
      </c>
      <c r="J75" s="136">
        <v>2141</v>
      </c>
      <c r="K75" s="136">
        <v>3844</v>
      </c>
      <c r="L75" s="136">
        <v>4765</v>
      </c>
      <c r="M75" s="136">
        <v>2540</v>
      </c>
      <c r="N75" s="136">
        <v>603</v>
      </c>
      <c r="O75" s="136">
        <v>2</v>
      </c>
    </row>
    <row r="76" spans="1:15" ht="15">
      <c r="A76" s="62" t="s">
        <v>339</v>
      </c>
      <c r="B76" s="136">
        <v>391</v>
      </c>
      <c r="C76" s="136" t="s">
        <v>201</v>
      </c>
      <c r="D76" s="136">
        <v>2</v>
      </c>
      <c r="E76" s="136">
        <v>7</v>
      </c>
      <c r="F76" s="136">
        <v>14</v>
      </c>
      <c r="G76" s="136">
        <v>13</v>
      </c>
      <c r="H76" s="136">
        <v>23</v>
      </c>
      <c r="I76" s="136">
        <v>59</v>
      </c>
      <c r="J76" s="136">
        <v>124</v>
      </c>
      <c r="K76" s="136">
        <v>112</v>
      </c>
      <c r="L76" s="136">
        <v>60</v>
      </c>
      <c r="M76" s="136">
        <v>33</v>
      </c>
      <c r="N76" s="136">
        <v>3</v>
      </c>
      <c r="O76" s="136" t="s">
        <v>201</v>
      </c>
    </row>
    <row r="77" spans="1:15" ht="15">
      <c r="A77" s="62" t="s">
        <v>340</v>
      </c>
      <c r="B77" s="136">
        <v>204</v>
      </c>
      <c r="C77" s="136" t="s">
        <v>201</v>
      </c>
      <c r="D77" s="136" t="s">
        <v>201</v>
      </c>
      <c r="E77" s="136">
        <v>1</v>
      </c>
      <c r="F77" s="136">
        <v>6</v>
      </c>
      <c r="G77" s="136">
        <v>7</v>
      </c>
      <c r="H77" s="136">
        <v>6</v>
      </c>
      <c r="I77" s="136">
        <v>20</v>
      </c>
      <c r="J77" s="136">
        <v>69</v>
      </c>
      <c r="K77" s="136">
        <v>63</v>
      </c>
      <c r="L77" s="136">
        <v>37</v>
      </c>
      <c r="M77" s="136">
        <v>12</v>
      </c>
      <c r="N77" s="136">
        <v>3</v>
      </c>
      <c r="O77" s="136" t="s">
        <v>201</v>
      </c>
    </row>
    <row r="78" spans="1:15" ht="15">
      <c r="A78" s="62"/>
      <c r="B78" s="136"/>
      <c r="C78" s="136"/>
      <c r="D78" s="136"/>
      <c r="E78" s="136"/>
      <c r="F78" s="136"/>
      <c r="G78" s="136"/>
      <c r="H78" s="136"/>
      <c r="I78" s="136"/>
      <c r="J78" s="136"/>
      <c r="K78" s="136"/>
      <c r="L78" s="136"/>
      <c r="M78" s="136"/>
      <c r="N78" s="136"/>
      <c r="O78" s="136"/>
    </row>
    <row r="79" spans="1:15" ht="15">
      <c r="A79" s="62" t="s">
        <v>341</v>
      </c>
      <c r="B79" s="136">
        <v>53</v>
      </c>
      <c r="C79" s="136" t="s">
        <v>201</v>
      </c>
      <c r="D79" s="136" t="s">
        <v>201</v>
      </c>
      <c r="E79" s="136" t="s">
        <v>201</v>
      </c>
      <c r="F79" s="136">
        <v>1</v>
      </c>
      <c r="G79" s="136">
        <v>3</v>
      </c>
      <c r="H79" s="136">
        <v>3</v>
      </c>
      <c r="I79" s="136">
        <v>7</v>
      </c>
      <c r="J79" s="136">
        <v>13</v>
      </c>
      <c r="K79" s="136">
        <v>17</v>
      </c>
      <c r="L79" s="136">
        <v>11</v>
      </c>
      <c r="M79" s="136">
        <v>4</v>
      </c>
      <c r="N79" s="136">
        <v>1</v>
      </c>
      <c r="O79" s="136" t="s">
        <v>201</v>
      </c>
    </row>
    <row r="80" spans="1:15" ht="15">
      <c r="A80" s="62" t="s">
        <v>342</v>
      </c>
      <c r="B80" s="136">
        <v>291</v>
      </c>
      <c r="C80" s="136" t="s">
        <v>201</v>
      </c>
      <c r="D80" s="136">
        <v>1</v>
      </c>
      <c r="E80" s="136">
        <v>4</v>
      </c>
      <c r="F80" s="136">
        <v>4</v>
      </c>
      <c r="G80" s="136">
        <v>6</v>
      </c>
      <c r="H80" s="136">
        <v>9</v>
      </c>
      <c r="I80" s="136">
        <v>24</v>
      </c>
      <c r="J80" s="136">
        <v>94</v>
      </c>
      <c r="K80" s="136">
        <v>94</v>
      </c>
      <c r="L80" s="136">
        <v>50</v>
      </c>
      <c r="M80" s="136">
        <v>20</v>
      </c>
      <c r="N80" s="136">
        <v>9</v>
      </c>
      <c r="O80" s="136" t="s">
        <v>201</v>
      </c>
    </row>
    <row r="81" spans="1:15" ht="15">
      <c r="A81" s="62" t="s">
        <v>343</v>
      </c>
      <c r="B81" s="136">
        <v>75</v>
      </c>
      <c r="C81" s="136" t="s">
        <v>201</v>
      </c>
      <c r="D81" s="136" t="s">
        <v>201</v>
      </c>
      <c r="E81" s="136">
        <v>3</v>
      </c>
      <c r="F81" s="136">
        <v>1</v>
      </c>
      <c r="G81" s="136">
        <v>1</v>
      </c>
      <c r="H81" s="136">
        <v>4</v>
      </c>
      <c r="I81" s="136">
        <v>9</v>
      </c>
      <c r="J81" s="136">
        <v>22</v>
      </c>
      <c r="K81" s="136">
        <v>23</v>
      </c>
      <c r="L81" s="136">
        <v>8</v>
      </c>
      <c r="M81" s="136">
        <v>10</v>
      </c>
      <c r="N81" s="136">
        <v>3</v>
      </c>
      <c r="O81" s="136" t="s">
        <v>201</v>
      </c>
    </row>
    <row r="82" spans="1:15" ht="15">
      <c r="A82" s="62" t="s">
        <v>344</v>
      </c>
      <c r="B82" s="136">
        <v>276</v>
      </c>
      <c r="C82" s="136" t="s">
        <v>201</v>
      </c>
      <c r="D82" s="136" t="s">
        <v>201</v>
      </c>
      <c r="E82" s="136">
        <v>1</v>
      </c>
      <c r="F82" s="136">
        <v>7</v>
      </c>
      <c r="G82" s="136">
        <v>5</v>
      </c>
      <c r="H82" s="136">
        <v>16</v>
      </c>
      <c r="I82" s="136">
        <v>29</v>
      </c>
      <c r="J82" s="136">
        <v>81</v>
      </c>
      <c r="K82" s="136">
        <v>77</v>
      </c>
      <c r="L82" s="136">
        <v>51</v>
      </c>
      <c r="M82" s="136">
        <v>34</v>
      </c>
      <c r="N82" s="136">
        <v>4</v>
      </c>
      <c r="O82" s="136" t="s">
        <v>201</v>
      </c>
    </row>
    <row r="83" spans="1:15" ht="15">
      <c r="A83" s="62" t="s">
        <v>345</v>
      </c>
      <c r="B83" s="136">
        <v>3523</v>
      </c>
      <c r="C83" s="136">
        <v>3</v>
      </c>
      <c r="D83" s="136">
        <v>6</v>
      </c>
      <c r="E83" s="136">
        <v>26</v>
      </c>
      <c r="F83" s="136">
        <v>44</v>
      </c>
      <c r="G83" s="136">
        <v>55</v>
      </c>
      <c r="H83" s="136">
        <v>89</v>
      </c>
      <c r="I83" s="136">
        <v>220</v>
      </c>
      <c r="J83" s="136">
        <v>748</v>
      </c>
      <c r="K83" s="136">
        <v>1182</v>
      </c>
      <c r="L83" s="136">
        <v>970</v>
      </c>
      <c r="M83" s="136">
        <v>327</v>
      </c>
      <c r="N83" s="136">
        <v>73</v>
      </c>
      <c r="O83" s="136" t="s">
        <v>201</v>
      </c>
    </row>
    <row r="84" spans="1:15" ht="15">
      <c r="A84" s="62"/>
      <c r="B84" s="136"/>
      <c r="C84" s="136"/>
      <c r="D84" s="136"/>
      <c r="E84" s="136"/>
      <c r="F84" s="136"/>
      <c r="G84" s="136"/>
      <c r="H84" s="136"/>
      <c r="I84" s="136"/>
      <c r="J84" s="136"/>
      <c r="K84" s="136"/>
      <c r="L84" s="136"/>
      <c r="M84" s="136"/>
      <c r="N84" s="136"/>
      <c r="O84" s="136"/>
    </row>
    <row r="85" spans="1:15" ht="15">
      <c r="A85" s="62" t="s">
        <v>346</v>
      </c>
      <c r="B85" s="136">
        <v>115</v>
      </c>
      <c r="C85" s="136" t="s">
        <v>201</v>
      </c>
      <c r="D85" s="136" t="s">
        <v>201</v>
      </c>
      <c r="E85" s="136">
        <v>1</v>
      </c>
      <c r="F85" s="136">
        <v>3</v>
      </c>
      <c r="G85" s="136">
        <v>3</v>
      </c>
      <c r="H85" s="136">
        <v>1</v>
      </c>
      <c r="I85" s="136">
        <v>8</v>
      </c>
      <c r="J85" s="136">
        <v>39</v>
      </c>
      <c r="K85" s="136">
        <v>31</v>
      </c>
      <c r="L85" s="136">
        <v>25</v>
      </c>
      <c r="M85" s="136">
        <v>10</v>
      </c>
      <c r="N85" s="136">
        <v>2</v>
      </c>
      <c r="O85" s="136" t="s">
        <v>201</v>
      </c>
    </row>
    <row r="86" spans="1:15" ht="15">
      <c r="A86" s="62" t="s">
        <v>347</v>
      </c>
      <c r="B86" s="136">
        <v>204</v>
      </c>
      <c r="C86" s="136" t="s">
        <v>201</v>
      </c>
      <c r="D86" s="136" t="s">
        <v>201</v>
      </c>
      <c r="E86" s="136">
        <v>1</v>
      </c>
      <c r="F86" s="136">
        <v>2</v>
      </c>
      <c r="G86" s="136">
        <v>6</v>
      </c>
      <c r="H86" s="136">
        <v>12</v>
      </c>
      <c r="I86" s="136">
        <v>21</v>
      </c>
      <c r="J86" s="136">
        <v>61</v>
      </c>
      <c r="K86" s="136">
        <v>70</v>
      </c>
      <c r="L86" s="136">
        <v>33</v>
      </c>
      <c r="M86" s="136">
        <v>16</v>
      </c>
      <c r="N86" s="136">
        <v>3</v>
      </c>
      <c r="O86" s="136" t="s">
        <v>201</v>
      </c>
    </row>
    <row r="87" spans="1:15" ht="15">
      <c r="A87" s="62" t="s">
        <v>348</v>
      </c>
      <c r="B87" s="136">
        <v>2667</v>
      </c>
      <c r="C87" s="136">
        <v>8</v>
      </c>
      <c r="D87" s="136">
        <v>16</v>
      </c>
      <c r="E87" s="136">
        <v>29</v>
      </c>
      <c r="F87" s="136">
        <v>60</v>
      </c>
      <c r="G87" s="136">
        <v>69</v>
      </c>
      <c r="H87" s="136">
        <v>124</v>
      </c>
      <c r="I87" s="136">
        <v>298</v>
      </c>
      <c r="J87" s="136">
        <v>726</v>
      </c>
      <c r="K87" s="136">
        <v>792</v>
      </c>
      <c r="L87" s="136">
        <v>544</v>
      </c>
      <c r="M87" s="136">
        <v>253</v>
      </c>
      <c r="N87" s="136">
        <v>46</v>
      </c>
      <c r="O87" s="136" t="s">
        <v>201</v>
      </c>
    </row>
    <row r="88" spans="1:15" ht="15">
      <c r="A88" s="62" t="s">
        <v>349</v>
      </c>
      <c r="B88" s="136">
        <v>2003</v>
      </c>
      <c r="C88" s="136">
        <v>1</v>
      </c>
      <c r="D88" s="136">
        <v>10</v>
      </c>
      <c r="E88" s="136">
        <v>17</v>
      </c>
      <c r="F88" s="136">
        <v>33</v>
      </c>
      <c r="G88" s="136">
        <v>49</v>
      </c>
      <c r="H88" s="136">
        <v>66</v>
      </c>
      <c r="I88" s="136">
        <v>175</v>
      </c>
      <c r="J88" s="136">
        <v>552</v>
      </c>
      <c r="K88" s="136">
        <v>616</v>
      </c>
      <c r="L88" s="136">
        <v>427</v>
      </c>
      <c r="M88" s="136">
        <v>203</v>
      </c>
      <c r="N88" s="136">
        <v>29</v>
      </c>
      <c r="O88" s="136" t="s">
        <v>201</v>
      </c>
    </row>
    <row r="89" spans="1:15" ht="15">
      <c r="A89" s="62" t="s">
        <v>350</v>
      </c>
      <c r="B89" s="136">
        <v>986</v>
      </c>
      <c r="C89" s="136" t="s">
        <v>201</v>
      </c>
      <c r="D89" s="136">
        <v>4</v>
      </c>
      <c r="E89" s="136">
        <v>11</v>
      </c>
      <c r="F89" s="136">
        <v>21</v>
      </c>
      <c r="G89" s="136">
        <v>39</v>
      </c>
      <c r="H89" s="136">
        <v>52</v>
      </c>
      <c r="I89" s="136">
        <v>127</v>
      </c>
      <c r="J89" s="136">
        <v>356</v>
      </c>
      <c r="K89" s="136">
        <v>279</v>
      </c>
      <c r="L89" s="136">
        <v>153</v>
      </c>
      <c r="M89" s="136">
        <v>56</v>
      </c>
      <c r="N89" s="136">
        <v>15</v>
      </c>
      <c r="O89" s="136" t="s">
        <v>201</v>
      </c>
    </row>
    <row r="90" spans="1:15" ht="15">
      <c r="A90" s="62"/>
      <c r="B90" s="136"/>
      <c r="C90" s="136"/>
      <c r="D90" s="136"/>
      <c r="E90" s="136"/>
      <c r="F90" s="136"/>
      <c r="G90" s="136"/>
      <c r="H90" s="136"/>
      <c r="I90" s="136"/>
      <c r="J90" s="136"/>
      <c r="K90" s="136"/>
      <c r="L90" s="136"/>
      <c r="M90" s="136"/>
      <c r="N90" s="136"/>
      <c r="O90" s="136"/>
    </row>
    <row r="91" spans="1:15" ht="15">
      <c r="A91" s="62" t="s">
        <v>351</v>
      </c>
      <c r="B91" s="136">
        <v>566</v>
      </c>
      <c r="C91" s="136" t="s">
        <v>201</v>
      </c>
      <c r="D91" s="136" t="s">
        <v>201</v>
      </c>
      <c r="E91" s="136">
        <v>6</v>
      </c>
      <c r="F91" s="136">
        <v>10</v>
      </c>
      <c r="G91" s="136">
        <v>9</v>
      </c>
      <c r="H91" s="136">
        <v>31</v>
      </c>
      <c r="I91" s="136">
        <v>56</v>
      </c>
      <c r="J91" s="136">
        <v>158</v>
      </c>
      <c r="K91" s="136">
        <v>188</v>
      </c>
      <c r="L91" s="136">
        <v>100</v>
      </c>
      <c r="M91" s="136">
        <v>52</v>
      </c>
      <c r="N91" s="136">
        <v>12</v>
      </c>
      <c r="O91" s="136" t="s">
        <v>201</v>
      </c>
    </row>
    <row r="92" spans="1:15" ht="15">
      <c r="A92" s="62" t="s">
        <v>352</v>
      </c>
      <c r="B92" s="136">
        <v>76</v>
      </c>
      <c r="C92" s="136" t="s">
        <v>201</v>
      </c>
      <c r="D92" s="136" t="s">
        <v>201</v>
      </c>
      <c r="E92" s="136" t="s">
        <v>201</v>
      </c>
      <c r="F92" s="136" t="s">
        <v>201</v>
      </c>
      <c r="G92" s="136">
        <v>3</v>
      </c>
      <c r="H92" s="136">
        <v>4</v>
      </c>
      <c r="I92" s="136">
        <v>7</v>
      </c>
      <c r="J92" s="136">
        <v>23</v>
      </c>
      <c r="K92" s="136">
        <v>22</v>
      </c>
      <c r="L92" s="136">
        <v>13</v>
      </c>
      <c r="M92" s="136">
        <v>7</v>
      </c>
      <c r="N92" s="136">
        <v>4</v>
      </c>
      <c r="O92" s="136" t="s">
        <v>201</v>
      </c>
    </row>
    <row r="93" spans="1:15" ht="15">
      <c r="A93" s="62" t="s">
        <v>353</v>
      </c>
      <c r="B93" s="136">
        <v>835</v>
      </c>
      <c r="C93" s="136" t="s">
        <v>201</v>
      </c>
      <c r="D93" s="136">
        <v>3</v>
      </c>
      <c r="E93" s="136">
        <v>5</v>
      </c>
      <c r="F93" s="136">
        <v>10</v>
      </c>
      <c r="G93" s="136">
        <v>22</v>
      </c>
      <c r="H93" s="136">
        <v>39</v>
      </c>
      <c r="I93" s="136">
        <v>79</v>
      </c>
      <c r="J93" s="136">
        <v>237</v>
      </c>
      <c r="K93" s="136">
        <v>269</v>
      </c>
      <c r="L93" s="136">
        <v>164</v>
      </c>
      <c r="M93" s="136">
        <v>67</v>
      </c>
      <c r="N93" s="136">
        <v>19</v>
      </c>
      <c r="O93" s="136" t="s">
        <v>201</v>
      </c>
    </row>
    <row r="94" spans="1:15" ht="15">
      <c r="A94" s="62" t="s">
        <v>354</v>
      </c>
      <c r="B94" s="136">
        <v>644</v>
      </c>
      <c r="C94" s="136" t="s">
        <v>201</v>
      </c>
      <c r="D94" s="136">
        <v>1</v>
      </c>
      <c r="E94" s="136">
        <v>1</v>
      </c>
      <c r="F94" s="136">
        <v>7</v>
      </c>
      <c r="G94" s="136">
        <v>17</v>
      </c>
      <c r="H94" s="136">
        <v>26</v>
      </c>
      <c r="I94" s="136">
        <v>52</v>
      </c>
      <c r="J94" s="136">
        <v>202</v>
      </c>
      <c r="K94" s="136">
        <v>206</v>
      </c>
      <c r="L94" s="136">
        <v>121</v>
      </c>
      <c r="M94" s="136">
        <v>51</v>
      </c>
      <c r="N94" s="136">
        <v>12</v>
      </c>
      <c r="O94" s="136" t="s">
        <v>201</v>
      </c>
    </row>
    <row r="95" spans="1:15" ht="15">
      <c r="A95" s="62" t="s">
        <v>355</v>
      </c>
      <c r="B95" s="136">
        <v>1064</v>
      </c>
      <c r="C95" s="136">
        <v>2</v>
      </c>
      <c r="D95" s="136">
        <v>2</v>
      </c>
      <c r="E95" s="136">
        <v>9</v>
      </c>
      <c r="F95" s="136">
        <v>28</v>
      </c>
      <c r="G95" s="136">
        <v>29</v>
      </c>
      <c r="H95" s="136">
        <v>43</v>
      </c>
      <c r="I95" s="136">
        <v>111</v>
      </c>
      <c r="J95" s="136">
        <v>326</v>
      </c>
      <c r="K95" s="136">
        <v>309</v>
      </c>
      <c r="L95" s="136">
        <v>199</v>
      </c>
      <c r="M95" s="136">
        <v>88</v>
      </c>
      <c r="N95" s="136">
        <v>29</v>
      </c>
      <c r="O95" s="136" t="s">
        <v>201</v>
      </c>
    </row>
    <row r="96" spans="1:15" ht="15">
      <c r="A96" s="62"/>
      <c r="B96" s="136"/>
      <c r="C96" s="136"/>
      <c r="D96" s="136"/>
      <c r="E96" s="136"/>
      <c r="F96" s="136"/>
      <c r="G96" s="136"/>
      <c r="H96" s="136"/>
      <c r="I96" s="136"/>
      <c r="J96" s="136"/>
      <c r="K96" s="136"/>
      <c r="L96" s="136"/>
      <c r="M96" s="136"/>
      <c r="N96" s="136"/>
      <c r="O96" s="136"/>
    </row>
    <row r="97" spans="1:15" ht="15">
      <c r="A97" s="62" t="s">
        <v>356</v>
      </c>
      <c r="B97" s="136">
        <v>4233</v>
      </c>
      <c r="C97" s="136">
        <v>1</v>
      </c>
      <c r="D97" s="136">
        <v>6</v>
      </c>
      <c r="E97" s="136">
        <v>19</v>
      </c>
      <c r="F97" s="136">
        <v>36</v>
      </c>
      <c r="G97" s="136">
        <v>64</v>
      </c>
      <c r="H97" s="136">
        <v>71</v>
      </c>
      <c r="I97" s="136">
        <v>196</v>
      </c>
      <c r="J97" s="136">
        <v>695</v>
      </c>
      <c r="K97" s="136">
        <v>1107</v>
      </c>
      <c r="L97" s="136">
        <v>1350</v>
      </c>
      <c r="M97" s="136">
        <v>704</v>
      </c>
      <c r="N97" s="136">
        <v>178</v>
      </c>
      <c r="O97" s="136">
        <v>2</v>
      </c>
    </row>
    <row r="98" spans="1:15" ht="15">
      <c r="A98" s="62" t="s">
        <v>357</v>
      </c>
      <c r="B98" s="136">
        <v>27422</v>
      </c>
      <c r="C98" s="136">
        <v>95</v>
      </c>
      <c r="D98" s="136">
        <v>180</v>
      </c>
      <c r="E98" s="136">
        <v>366</v>
      </c>
      <c r="F98" s="136">
        <v>643</v>
      </c>
      <c r="G98" s="136">
        <v>951</v>
      </c>
      <c r="H98" s="136">
        <v>1160</v>
      </c>
      <c r="I98" s="136">
        <v>3300</v>
      </c>
      <c r="J98" s="136">
        <v>7014</v>
      </c>
      <c r="K98" s="136">
        <v>7364</v>
      </c>
      <c r="L98" s="136">
        <v>6170</v>
      </c>
      <c r="M98" s="136">
        <v>2810</v>
      </c>
      <c r="N98" s="136">
        <v>667</v>
      </c>
      <c r="O98" s="136">
        <v>2</v>
      </c>
    </row>
    <row r="99" spans="1:15" ht="15">
      <c r="A99" s="62" t="s">
        <v>358</v>
      </c>
      <c r="B99" s="136">
        <v>432</v>
      </c>
      <c r="C99" s="136">
        <v>2</v>
      </c>
      <c r="D99" s="136">
        <v>1</v>
      </c>
      <c r="E99" s="136">
        <v>6</v>
      </c>
      <c r="F99" s="136">
        <v>9</v>
      </c>
      <c r="G99" s="136">
        <v>19</v>
      </c>
      <c r="H99" s="136">
        <v>25</v>
      </c>
      <c r="I99" s="136">
        <v>60</v>
      </c>
      <c r="J99" s="136">
        <v>139</v>
      </c>
      <c r="K99" s="136">
        <v>127</v>
      </c>
      <c r="L99" s="136">
        <v>69</v>
      </c>
      <c r="M99" s="136">
        <v>26</v>
      </c>
      <c r="N99" s="136">
        <v>9</v>
      </c>
      <c r="O99" s="136" t="s">
        <v>201</v>
      </c>
    </row>
    <row r="100" spans="1:15" ht="15">
      <c r="A100" s="75" t="s">
        <v>359</v>
      </c>
      <c r="B100" s="142">
        <v>13</v>
      </c>
      <c r="C100" s="142" t="s">
        <v>201</v>
      </c>
      <c r="D100" s="142" t="s">
        <v>201</v>
      </c>
      <c r="E100" s="142" t="s">
        <v>201</v>
      </c>
      <c r="F100" s="142" t="s">
        <v>201</v>
      </c>
      <c r="G100" s="142" t="s">
        <v>201</v>
      </c>
      <c r="H100" s="142" t="s">
        <v>201</v>
      </c>
      <c r="I100" s="142" t="s">
        <v>201</v>
      </c>
      <c r="J100" s="142" t="s">
        <v>201</v>
      </c>
      <c r="K100" s="142" t="s">
        <v>201</v>
      </c>
      <c r="L100" s="142">
        <v>3</v>
      </c>
      <c r="M100" s="142">
        <v>1</v>
      </c>
      <c r="N100" s="142" t="s">
        <v>201</v>
      </c>
      <c r="O100" s="142">
        <v>9</v>
      </c>
    </row>
    <row r="102" spans="1:15" ht="15">
      <c r="A102" s="209" t="s">
        <v>373</v>
      </c>
      <c r="B102" s="209"/>
      <c r="C102" s="209"/>
      <c r="D102" s="209"/>
      <c r="E102" s="209"/>
      <c r="F102" s="209"/>
      <c r="G102" s="209"/>
      <c r="H102" s="209"/>
      <c r="I102" s="209"/>
      <c r="J102" s="209"/>
      <c r="K102" s="209"/>
      <c r="L102" s="209"/>
      <c r="M102" s="209"/>
      <c r="N102" s="209"/>
      <c r="O102" s="209"/>
    </row>
  </sheetData>
  <mergeCells count="3">
    <mergeCell ref="A102:O102"/>
    <mergeCell ref="A5:A6"/>
    <mergeCell ref="B5:B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33203125" defaultRowHeight="12.75"/>
  <cols>
    <col min="1" max="1" width="32" style="16" customWidth="1"/>
    <col min="2" max="2" width="14.83203125" style="16" customWidth="1"/>
    <col min="3" max="16384" width="9.33203125" style="16" customWidth="1"/>
  </cols>
  <sheetData>
    <row r="2" spans="1:7" ht="15">
      <c r="A2" s="18" t="s">
        <v>383</v>
      </c>
      <c r="B2" s="18"/>
      <c r="C2" s="18"/>
      <c r="D2" s="18"/>
      <c r="E2" s="18"/>
      <c r="F2" s="18"/>
      <c r="G2" s="18"/>
    </row>
    <row r="3" spans="1:7" ht="15.75">
      <c r="A3" s="210" t="s">
        <v>384</v>
      </c>
      <c r="B3" s="18"/>
      <c r="C3" s="18"/>
      <c r="D3" s="18"/>
      <c r="E3" s="18"/>
      <c r="F3" s="18"/>
      <c r="G3" s="18"/>
    </row>
    <row r="4" spans="1:7" ht="15">
      <c r="A4" s="18" t="s">
        <v>266</v>
      </c>
      <c r="B4" s="18"/>
      <c r="C4" s="18"/>
      <c r="D4" s="18"/>
      <c r="E4" s="18"/>
      <c r="F4" s="18"/>
      <c r="G4" s="18"/>
    </row>
    <row r="5" spans="1:7" ht="15">
      <c r="A5" s="115" t="s">
        <v>385</v>
      </c>
      <c r="B5" s="115" t="s">
        <v>92</v>
      </c>
      <c r="C5" s="115" t="s">
        <v>91</v>
      </c>
      <c r="D5" s="57" t="s">
        <v>270</v>
      </c>
      <c r="E5" s="58"/>
      <c r="F5" s="57" t="s">
        <v>386</v>
      </c>
      <c r="G5" s="58"/>
    </row>
    <row r="6" spans="1:7" ht="15">
      <c r="A6" s="99"/>
      <c r="B6" s="116"/>
      <c r="C6" s="99"/>
      <c r="D6" s="175" t="s">
        <v>387</v>
      </c>
      <c r="E6" s="175" t="s">
        <v>196</v>
      </c>
      <c r="F6" s="175" t="s">
        <v>387</v>
      </c>
      <c r="G6" s="175" t="s">
        <v>196</v>
      </c>
    </row>
    <row r="7" spans="1:7" ht="15" customHeight="1">
      <c r="A7" s="211" t="s">
        <v>388</v>
      </c>
      <c r="B7" s="148">
        <v>304</v>
      </c>
      <c r="C7" s="148">
        <v>331</v>
      </c>
      <c r="D7" s="148">
        <v>2</v>
      </c>
      <c r="E7" s="212" t="s">
        <v>211</v>
      </c>
      <c r="F7" s="149">
        <v>2</v>
      </c>
      <c r="G7" s="212" t="s">
        <v>211</v>
      </c>
    </row>
    <row r="8" spans="1:7" ht="15" customHeight="1">
      <c r="A8" s="211" t="s">
        <v>389</v>
      </c>
      <c r="B8" s="62">
        <v>1378</v>
      </c>
      <c r="C8" s="62">
        <v>512</v>
      </c>
      <c r="D8" s="62">
        <v>9</v>
      </c>
      <c r="E8" s="160">
        <v>6.5</v>
      </c>
      <c r="F8" s="136">
        <v>8</v>
      </c>
      <c r="G8" s="160">
        <v>5.8</v>
      </c>
    </row>
    <row r="9" spans="1:7" ht="15" customHeight="1">
      <c r="A9" s="213" t="s">
        <v>390</v>
      </c>
      <c r="B9" s="62">
        <v>1158</v>
      </c>
      <c r="C9" s="62">
        <v>559</v>
      </c>
      <c r="D9" s="62">
        <v>6</v>
      </c>
      <c r="E9" s="160">
        <v>5.2</v>
      </c>
      <c r="F9" s="136">
        <v>8</v>
      </c>
      <c r="G9" s="160">
        <v>6.9</v>
      </c>
    </row>
    <row r="10" spans="1:7" ht="15" customHeight="1">
      <c r="A10" s="211" t="s">
        <v>391</v>
      </c>
      <c r="B10" s="62">
        <v>569</v>
      </c>
      <c r="C10" s="62">
        <v>387</v>
      </c>
      <c r="D10" s="62">
        <v>6</v>
      </c>
      <c r="E10" s="160">
        <v>10.5</v>
      </c>
      <c r="F10" s="136">
        <v>3</v>
      </c>
      <c r="G10" s="212" t="s">
        <v>211</v>
      </c>
    </row>
    <row r="11" spans="1:7" ht="15" customHeight="1">
      <c r="A11" s="211" t="s">
        <v>392</v>
      </c>
      <c r="B11" s="62">
        <v>281</v>
      </c>
      <c r="C11" s="62">
        <v>212</v>
      </c>
      <c r="D11" s="62">
        <v>1</v>
      </c>
      <c r="E11" s="212" t="s">
        <v>211</v>
      </c>
      <c r="F11" s="136" t="s">
        <v>201</v>
      </c>
      <c r="G11" s="212" t="s">
        <v>201</v>
      </c>
    </row>
    <row r="12" spans="1:7" ht="15" customHeight="1">
      <c r="A12" s="211" t="s">
        <v>393</v>
      </c>
      <c r="B12" s="62">
        <v>207</v>
      </c>
      <c r="C12" s="62">
        <v>180</v>
      </c>
      <c r="D12" s="136" t="s">
        <v>201</v>
      </c>
      <c r="E12" s="212" t="s">
        <v>201</v>
      </c>
      <c r="F12" s="136" t="s">
        <v>201</v>
      </c>
      <c r="G12" s="212" t="s">
        <v>201</v>
      </c>
    </row>
    <row r="13" spans="1:7" ht="15" customHeight="1">
      <c r="A13" s="211" t="s">
        <v>394</v>
      </c>
      <c r="B13" s="62">
        <v>339</v>
      </c>
      <c r="C13" s="62">
        <v>252</v>
      </c>
      <c r="D13" s="62">
        <v>2</v>
      </c>
      <c r="E13" s="212" t="s">
        <v>211</v>
      </c>
      <c r="F13" s="136">
        <v>2</v>
      </c>
      <c r="G13" s="212" t="s">
        <v>211</v>
      </c>
    </row>
    <row r="14" spans="1:7" ht="15" customHeight="1">
      <c r="A14" s="211" t="s">
        <v>395</v>
      </c>
      <c r="B14" s="62">
        <v>1194</v>
      </c>
      <c r="C14" s="62">
        <v>392</v>
      </c>
      <c r="D14" s="62">
        <v>6</v>
      </c>
      <c r="E14" s="160">
        <v>5</v>
      </c>
      <c r="F14" s="136">
        <v>8</v>
      </c>
      <c r="G14" s="160">
        <v>6.7</v>
      </c>
    </row>
    <row r="15" spans="1:7" ht="15" customHeight="1">
      <c r="A15" s="211" t="s">
        <v>396</v>
      </c>
      <c r="B15" s="62">
        <v>515</v>
      </c>
      <c r="C15" s="62">
        <v>223</v>
      </c>
      <c r="D15" s="62">
        <v>3</v>
      </c>
      <c r="E15" s="212" t="s">
        <v>211</v>
      </c>
      <c r="F15" s="136">
        <v>4</v>
      </c>
      <c r="G15" s="212" t="s">
        <v>211</v>
      </c>
    </row>
    <row r="16" spans="1:7" ht="15" customHeight="1">
      <c r="A16" s="211" t="s">
        <v>397</v>
      </c>
      <c r="B16" s="62">
        <v>1112</v>
      </c>
      <c r="C16" s="62">
        <v>950</v>
      </c>
      <c r="D16" s="62">
        <v>5</v>
      </c>
      <c r="E16" s="212" t="s">
        <v>211</v>
      </c>
      <c r="F16" s="136">
        <v>6</v>
      </c>
      <c r="G16" s="160">
        <v>5.4</v>
      </c>
    </row>
    <row r="17" spans="1:7" ht="15" customHeight="1">
      <c r="A17" s="211" t="s">
        <v>398</v>
      </c>
      <c r="B17" s="62">
        <v>361</v>
      </c>
      <c r="C17" s="62">
        <v>163</v>
      </c>
      <c r="D17" s="62">
        <v>6</v>
      </c>
      <c r="E17" s="160">
        <v>16.6</v>
      </c>
      <c r="F17" s="136">
        <v>2</v>
      </c>
      <c r="G17" s="212" t="s">
        <v>211</v>
      </c>
    </row>
    <row r="18" spans="1:7" ht="15" customHeight="1">
      <c r="A18" s="211" t="s">
        <v>399</v>
      </c>
      <c r="B18" s="62">
        <v>1802</v>
      </c>
      <c r="C18" s="62">
        <v>874</v>
      </c>
      <c r="D18" s="62">
        <v>4</v>
      </c>
      <c r="E18" s="212" t="s">
        <v>211</v>
      </c>
      <c r="F18" s="136">
        <v>12</v>
      </c>
      <c r="G18" s="160">
        <v>6.6</v>
      </c>
    </row>
    <row r="19" spans="1:7" ht="15" customHeight="1">
      <c r="A19" s="211" t="s">
        <v>400</v>
      </c>
      <c r="B19" s="62">
        <v>745</v>
      </c>
      <c r="C19" s="62">
        <v>632</v>
      </c>
      <c r="D19" s="62">
        <v>9</v>
      </c>
      <c r="E19" s="160">
        <v>12.1</v>
      </c>
      <c r="F19" s="136">
        <v>2</v>
      </c>
      <c r="G19" s="212" t="s">
        <v>211</v>
      </c>
    </row>
    <row r="20" spans="1:7" ht="15" customHeight="1">
      <c r="A20" s="211" t="s">
        <v>401</v>
      </c>
      <c r="B20" s="62">
        <v>253</v>
      </c>
      <c r="C20" s="62">
        <v>263</v>
      </c>
      <c r="D20" s="136" t="s">
        <v>201</v>
      </c>
      <c r="E20" s="212" t="s">
        <v>201</v>
      </c>
      <c r="F20" s="136" t="s">
        <v>201</v>
      </c>
      <c r="G20" s="212" t="s">
        <v>201</v>
      </c>
    </row>
    <row r="21" spans="1:7" ht="15" customHeight="1">
      <c r="A21" s="211" t="s">
        <v>402</v>
      </c>
      <c r="B21" s="62">
        <v>13189</v>
      </c>
      <c r="C21" s="62">
        <v>8625</v>
      </c>
      <c r="D21" s="62">
        <v>210</v>
      </c>
      <c r="E21" s="160">
        <v>15.9</v>
      </c>
      <c r="F21" s="136">
        <v>162</v>
      </c>
      <c r="G21" s="160">
        <v>12.1</v>
      </c>
    </row>
    <row r="22" spans="1:7" ht="15" customHeight="1">
      <c r="A22" s="211" t="s">
        <v>403</v>
      </c>
      <c r="B22" s="62">
        <v>468</v>
      </c>
      <c r="C22" s="62">
        <v>348</v>
      </c>
      <c r="D22" s="62">
        <v>5</v>
      </c>
      <c r="E22" s="212" t="s">
        <v>211</v>
      </c>
      <c r="F22" s="136">
        <v>3</v>
      </c>
      <c r="G22" s="212" t="s">
        <v>211</v>
      </c>
    </row>
    <row r="23" spans="1:7" ht="15" customHeight="1">
      <c r="A23" s="211" t="s">
        <v>404</v>
      </c>
      <c r="B23" s="62">
        <v>298</v>
      </c>
      <c r="C23" s="62">
        <v>185</v>
      </c>
      <c r="D23" s="62">
        <v>2</v>
      </c>
      <c r="E23" s="212" t="s">
        <v>211</v>
      </c>
      <c r="F23" s="136" t="s">
        <v>201</v>
      </c>
      <c r="G23" s="212" t="s">
        <v>201</v>
      </c>
    </row>
    <row r="24" spans="1:7" ht="15" customHeight="1">
      <c r="A24" s="211" t="s">
        <v>405</v>
      </c>
      <c r="B24" s="62">
        <v>866</v>
      </c>
      <c r="C24" s="62">
        <v>674</v>
      </c>
      <c r="D24" s="62">
        <v>6</v>
      </c>
      <c r="E24" s="160">
        <v>6.9</v>
      </c>
      <c r="F24" s="136">
        <v>8</v>
      </c>
      <c r="G24" s="160">
        <v>9.2</v>
      </c>
    </row>
    <row r="25" spans="1:7" ht="15" customHeight="1">
      <c r="A25" s="211" t="s">
        <v>406</v>
      </c>
      <c r="B25" s="62">
        <v>310</v>
      </c>
      <c r="C25" s="62">
        <v>194</v>
      </c>
      <c r="D25" s="62">
        <v>4</v>
      </c>
      <c r="E25" s="212" t="s">
        <v>211</v>
      </c>
      <c r="F25" s="136">
        <v>1</v>
      </c>
      <c r="G25" s="212" t="s">
        <v>211</v>
      </c>
    </row>
    <row r="26" spans="1:7" ht="15" customHeight="1">
      <c r="A26" s="211" t="s">
        <v>407</v>
      </c>
      <c r="B26" s="62">
        <v>2358</v>
      </c>
      <c r="C26" s="62">
        <v>1160</v>
      </c>
      <c r="D26" s="62">
        <v>28</v>
      </c>
      <c r="E26" s="160">
        <v>11.9</v>
      </c>
      <c r="F26" s="136">
        <v>27</v>
      </c>
      <c r="G26" s="160">
        <v>11.3</v>
      </c>
    </row>
    <row r="27" spans="1:7" ht="15" customHeight="1">
      <c r="A27" s="211" t="s">
        <v>408</v>
      </c>
      <c r="B27" s="62">
        <v>320</v>
      </c>
      <c r="C27" s="62">
        <v>358</v>
      </c>
      <c r="D27" s="62">
        <v>2</v>
      </c>
      <c r="E27" s="212" t="s">
        <v>211</v>
      </c>
      <c r="F27" s="136" t="s">
        <v>201</v>
      </c>
      <c r="G27" s="212" t="s">
        <v>201</v>
      </c>
    </row>
    <row r="28" spans="1:7" ht="15" customHeight="1">
      <c r="A28" s="211" t="s">
        <v>409</v>
      </c>
      <c r="B28" s="62">
        <v>318</v>
      </c>
      <c r="C28" s="62">
        <v>241</v>
      </c>
      <c r="D28" s="136">
        <v>2</v>
      </c>
      <c r="E28" s="212" t="s">
        <v>211</v>
      </c>
      <c r="F28" s="136">
        <v>1</v>
      </c>
      <c r="G28" s="212" t="s">
        <v>211</v>
      </c>
    </row>
    <row r="29" spans="1:7" ht="15" customHeight="1">
      <c r="A29" s="211" t="s">
        <v>410</v>
      </c>
      <c r="B29" s="62">
        <v>591</v>
      </c>
      <c r="C29" s="62">
        <v>252</v>
      </c>
      <c r="D29" s="62">
        <v>2</v>
      </c>
      <c r="E29" s="212" t="s">
        <v>211</v>
      </c>
      <c r="F29" s="136">
        <v>1</v>
      </c>
      <c r="G29" s="212" t="s">
        <v>211</v>
      </c>
    </row>
    <row r="30" spans="1:7" ht="15" customHeight="1">
      <c r="A30" s="211" t="s">
        <v>411</v>
      </c>
      <c r="B30" s="62">
        <v>418</v>
      </c>
      <c r="C30" s="62">
        <v>267</v>
      </c>
      <c r="D30" s="62">
        <v>3</v>
      </c>
      <c r="E30" s="212" t="s">
        <v>211</v>
      </c>
      <c r="F30" s="136">
        <v>1</v>
      </c>
      <c r="G30" s="212" t="s">
        <v>211</v>
      </c>
    </row>
    <row r="31" spans="1:7" ht="15" customHeight="1">
      <c r="A31" s="211" t="s">
        <v>412</v>
      </c>
      <c r="B31" s="62">
        <v>3828</v>
      </c>
      <c r="C31" s="62">
        <v>1796</v>
      </c>
      <c r="D31" s="62">
        <v>23</v>
      </c>
      <c r="E31" s="160">
        <v>6</v>
      </c>
      <c r="F31" s="136">
        <v>22</v>
      </c>
      <c r="G31" s="160">
        <v>5.7</v>
      </c>
    </row>
    <row r="32" spans="1:7" ht="15" customHeight="1">
      <c r="A32" s="211" t="s">
        <v>413</v>
      </c>
      <c r="B32" s="62">
        <v>190</v>
      </c>
      <c r="C32" s="62">
        <v>206</v>
      </c>
      <c r="D32" s="136" t="s">
        <v>201</v>
      </c>
      <c r="E32" s="212" t="s">
        <v>201</v>
      </c>
      <c r="F32" s="136">
        <v>5</v>
      </c>
      <c r="G32" s="212" t="s">
        <v>211</v>
      </c>
    </row>
    <row r="33" spans="1:7" ht="15" customHeight="1">
      <c r="A33" s="211" t="s">
        <v>414</v>
      </c>
      <c r="B33" s="62">
        <v>567</v>
      </c>
      <c r="C33" s="62">
        <v>357</v>
      </c>
      <c r="D33" s="62">
        <v>5</v>
      </c>
      <c r="E33" s="212" t="s">
        <v>211</v>
      </c>
      <c r="F33" s="136">
        <v>10</v>
      </c>
      <c r="G33" s="160">
        <v>17.3</v>
      </c>
    </row>
    <row r="34" spans="1:7" ht="15" customHeight="1">
      <c r="A34" s="211" t="s">
        <v>415</v>
      </c>
      <c r="B34" s="62">
        <v>622</v>
      </c>
      <c r="C34" s="62">
        <v>110</v>
      </c>
      <c r="D34" s="62">
        <v>2</v>
      </c>
      <c r="E34" s="212" t="s">
        <v>211</v>
      </c>
      <c r="F34" s="136">
        <v>2</v>
      </c>
      <c r="G34" s="212" t="s">
        <v>211</v>
      </c>
    </row>
    <row r="35" spans="1:7" ht="15" customHeight="1">
      <c r="A35" s="211" t="s">
        <v>416</v>
      </c>
      <c r="B35" s="62">
        <v>449</v>
      </c>
      <c r="C35" s="62">
        <v>309</v>
      </c>
      <c r="D35" s="62">
        <v>4</v>
      </c>
      <c r="E35" s="212" t="s">
        <v>211</v>
      </c>
      <c r="F35" s="136">
        <v>6</v>
      </c>
      <c r="G35" s="160">
        <v>13.2</v>
      </c>
    </row>
    <row r="36" spans="1:7" ht="15" customHeight="1">
      <c r="A36" s="211" t="s">
        <v>312</v>
      </c>
      <c r="B36" s="62">
        <v>952</v>
      </c>
      <c r="C36" s="62">
        <v>339</v>
      </c>
      <c r="D36" s="62">
        <v>14</v>
      </c>
      <c r="E36" s="160">
        <v>14.7</v>
      </c>
      <c r="F36" s="136">
        <v>4</v>
      </c>
      <c r="G36" s="212" t="s">
        <v>211</v>
      </c>
    </row>
    <row r="37" spans="1:7" ht="15" customHeight="1">
      <c r="A37" s="211" t="s">
        <v>313</v>
      </c>
      <c r="B37" s="62">
        <v>1405</v>
      </c>
      <c r="C37" s="62">
        <v>622</v>
      </c>
      <c r="D37" s="62">
        <v>10</v>
      </c>
      <c r="E37" s="160">
        <v>7.1</v>
      </c>
      <c r="F37" s="136">
        <v>13</v>
      </c>
      <c r="G37" s="160">
        <v>9.2</v>
      </c>
    </row>
    <row r="38" spans="1:7" ht="15" customHeight="1">
      <c r="A38" s="211" t="s">
        <v>417</v>
      </c>
      <c r="B38" s="62">
        <v>786</v>
      </c>
      <c r="C38" s="62">
        <v>314</v>
      </c>
      <c r="D38" s="62">
        <v>10</v>
      </c>
      <c r="E38" s="160">
        <v>12.7</v>
      </c>
      <c r="F38" s="136">
        <v>1</v>
      </c>
      <c r="G38" s="212" t="s">
        <v>211</v>
      </c>
    </row>
    <row r="39" spans="1:7" ht="15" customHeight="1">
      <c r="A39" s="211" t="s">
        <v>418</v>
      </c>
      <c r="B39" s="62">
        <v>2181</v>
      </c>
      <c r="C39" s="62">
        <v>948</v>
      </c>
      <c r="D39" s="62">
        <v>21</v>
      </c>
      <c r="E39" s="160">
        <v>9.6</v>
      </c>
      <c r="F39" s="136">
        <v>30</v>
      </c>
      <c r="G39" s="160">
        <v>13.6</v>
      </c>
    </row>
    <row r="40" spans="1:7" ht="15" customHeight="1">
      <c r="A40" s="211" t="s">
        <v>419</v>
      </c>
      <c r="B40" s="62">
        <v>524</v>
      </c>
      <c r="C40" s="62">
        <v>429</v>
      </c>
      <c r="D40" s="62">
        <v>2</v>
      </c>
      <c r="E40" s="212" t="s">
        <v>211</v>
      </c>
      <c r="F40" s="136" t="s">
        <v>201</v>
      </c>
      <c r="G40" s="212" t="s">
        <v>201</v>
      </c>
    </row>
    <row r="41" spans="1:7" ht="15" customHeight="1">
      <c r="A41" s="211" t="s">
        <v>420</v>
      </c>
      <c r="B41" s="62">
        <v>929</v>
      </c>
      <c r="C41" s="62">
        <v>1047</v>
      </c>
      <c r="D41" s="62">
        <v>2</v>
      </c>
      <c r="E41" s="212" t="s">
        <v>211</v>
      </c>
      <c r="F41" s="136">
        <v>3</v>
      </c>
      <c r="G41" s="212" t="s">
        <v>211</v>
      </c>
    </row>
    <row r="42" spans="1:7" ht="15" customHeight="1">
      <c r="A42" s="211" t="s">
        <v>421</v>
      </c>
      <c r="B42" s="62">
        <v>1126</v>
      </c>
      <c r="C42" s="62">
        <v>354</v>
      </c>
      <c r="D42" s="62">
        <v>7</v>
      </c>
      <c r="E42" s="160">
        <v>6.2</v>
      </c>
      <c r="F42" s="136">
        <v>4</v>
      </c>
      <c r="G42" s="212" t="s">
        <v>211</v>
      </c>
    </row>
    <row r="43" spans="1:7" ht="15" customHeight="1">
      <c r="A43" s="211" t="s">
        <v>422</v>
      </c>
      <c r="B43" s="62">
        <v>390</v>
      </c>
      <c r="C43" s="62">
        <v>305</v>
      </c>
      <c r="D43" s="136">
        <v>6</v>
      </c>
      <c r="E43" s="160">
        <v>15.4</v>
      </c>
      <c r="F43" s="136">
        <v>5</v>
      </c>
      <c r="G43" s="212" t="s">
        <v>211</v>
      </c>
    </row>
    <row r="44" spans="1:7" ht="15" customHeight="1">
      <c r="A44" s="211" t="s">
        <v>423</v>
      </c>
      <c r="B44" s="62">
        <v>329</v>
      </c>
      <c r="C44" s="62">
        <v>227</v>
      </c>
      <c r="D44" s="62">
        <v>3</v>
      </c>
      <c r="E44" s="212" t="s">
        <v>211</v>
      </c>
      <c r="F44" s="136">
        <v>2</v>
      </c>
      <c r="G44" s="212" t="s">
        <v>211</v>
      </c>
    </row>
    <row r="45" spans="1:7" ht="15" customHeight="1">
      <c r="A45" s="211" t="s">
        <v>331</v>
      </c>
      <c r="B45" s="62">
        <v>463</v>
      </c>
      <c r="C45" s="62">
        <v>399</v>
      </c>
      <c r="D45" s="62">
        <v>5</v>
      </c>
      <c r="E45" s="212" t="s">
        <v>211</v>
      </c>
      <c r="F45" s="136">
        <v>1</v>
      </c>
      <c r="G45" s="212" t="s">
        <v>211</v>
      </c>
    </row>
    <row r="46" spans="1:7" ht="15" customHeight="1">
      <c r="A46" s="211" t="s">
        <v>424</v>
      </c>
      <c r="B46" s="62">
        <v>201</v>
      </c>
      <c r="C46" s="62">
        <v>191</v>
      </c>
      <c r="D46" s="62">
        <v>5</v>
      </c>
      <c r="E46" s="212" t="s">
        <v>211</v>
      </c>
      <c r="F46" s="136" t="s">
        <v>201</v>
      </c>
      <c r="G46" s="212" t="s">
        <v>201</v>
      </c>
    </row>
    <row r="47" spans="1:7" ht="15" customHeight="1">
      <c r="A47" s="211" t="s">
        <v>425</v>
      </c>
      <c r="B47" s="62">
        <v>306</v>
      </c>
      <c r="C47" s="62">
        <v>155</v>
      </c>
      <c r="D47" s="62">
        <v>3</v>
      </c>
      <c r="E47" s="212" t="s">
        <v>211</v>
      </c>
      <c r="F47" s="136">
        <v>1</v>
      </c>
      <c r="G47" s="212" t="s">
        <v>211</v>
      </c>
    </row>
    <row r="48" spans="1:7" ht="15" customHeight="1">
      <c r="A48" s="211" t="s">
        <v>336</v>
      </c>
      <c r="B48" s="62">
        <v>994</v>
      </c>
      <c r="C48" s="62">
        <v>482</v>
      </c>
      <c r="D48" s="62">
        <v>5</v>
      </c>
      <c r="E48" s="212" t="s">
        <v>211</v>
      </c>
      <c r="F48" s="136">
        <v>11</v>
      </c>
      <c r="G48" s="160">
        <v>10.9</v>
      </c>
    </row>
    <row r="49" spans="1:7" ht="15" customHeight="1">
      <c r="A49" s="213" t="s">
        <v>426</v>
      </c>
      <c r="B49" s="62">
        <v>574</v>
      </c>
      <c r="C49" s="62">
        <v>256</v>
      </c>
      <c r="D49" s="136" t="s">
        <v>201</v>
      </c>
      <c r="E49" s="212" t="s">
        <v>201</v>
      </c>
      <c r="F49" s="136">
        <v>1</v>
      </c>
      <c r="G49" s="212" t="s">
        <v>211</v>
      </c>
    </row>
    <row r="50" spans="1:7" ht="15" customHeight="1">
      <c r="A50" s="211" t="s">
        <v>427</v>
      </c>
      <c r="B50" s="62">
        <v>395</v>
      </c>
      <c r="C50" s="62">
        <v>273</v>
      </c>
      <c r="D50" s="62">
        <v>8</v>
      </c>
      <c r="E50" s="160">
        <v>20.3</v>
      </c>
      <c r="F50" s="136">
        <v>8</v>
      </c>
      <c r="G50" s="160">
        <v>19.9</v>
      </c>
    </row>
    <row r="51" spans="1:7" ht="15" customHeight="1">
      <c r="A51" s="214" t="s">
        <v>428</v>
      </c>
      <c r="B51" s="62">
        <v>226</v>
      </c>
      <c r="C51" s="62">
        <v>116</v>
      </c>
      <c r="D51" s="136">
        <v>2</v>
      </c>
      <c r="E51" s="212" t="s">
        <v>211</v>
      </c>
      <c r="F51" s="136" t="s">
        <v>201</v>
      </c>
      <c r="G51" s="212" t="s">
        <v>201</v>
      </c>
    </row>
    <row r="52" spans="1:7" ht="15" customHeight="1">
      <c r="A52" s="214" t="s">
        <v>429</v>
      </c>
      <c r="B52" s="62">
        <v>240</v>
      </c>
      <c r="C52" s="62">
        <v>126</v>
      </c>
      <c r="D52" s="62">
        <v>3</v>
      </c>
      <c r="E52" s="212" t="s">
        <v>211</v>
      </c>
      <c r="F52" s="136">
        <v>1</v>
      </c>
      <c r="G52" s="212" t="s">
        <v>211</v>
      </c>
    </row>
    <row r="53" spans="1:7" ht="15" customHeight="1">
      <c r="A53" s="214" t="s">
        <v>430</v>
      </c>
      <c r="B53" s="62">
        <v>326</v>
      </c>
      <c r="C53" s="62">
        <v>176</v>
      </c>
      <c r="D53" s="136" t="s">
        <v>201</v>
      </c>
      <c r="E53" s="212" t="s">
        <v>201</v>
      </c>
      <c r="F53" s="136">
        <v>1</v>
      </c>
      <c r="G53" s="212" t="s">
        <v>211</v>
      </c>
    </row>
    <row r="54" spans="1:7" ht="15" customHeight="1">
      <c r="A54" s="214" t="s">
        <v>431</v>
      </c>
      <c r="B54" s="62">
        <v>218</v>
      </c>
      <c r="C54" s="62">
        <v>165</v>
      </c>
      <c r="D54" s="62">
        <v>1</v>
      </c>
      <c r="E54" s="212" t="s">
        <v>211</v>
      </c>
      <c r="F54" s="136" t="s">
        <v>201</v>
      </c>
      <c r="G54" s="212" t="s">
        <v>201</v>
      </c>
    </row>
    <row r="55" spans="1:7" ht="15" customHeight="1">
      <c r="A55" s="211" t="s">
        <v>432</v>
      </c>
      <c r="B55" s="62">
        <v>1274</v>
      </c>
      <c r="C55" s="62">
        <v>559</v>
      </c>
      <c r="D55" s="62">
        <v>17</v>
      </c>
      <c r="E55" s="160">
        <v>13.3</v>
      </c>
      <c r="F55" s="136">
        <v>14</v>
      </c>
      <c r="G55" s="160">
        <v>10.9</v>
      </c>
    </row>
    <row r="56" spans="1:7" ht="15" customHeight="1">
      <c r="A56" s="211" t="s">
        <v>433</v>
      </c>
      <c r="B56" s="62">
        <v>595</v>
      </c>
      <c r="C56" s="62">
        <v>304</v>
      </c>
      <c r="D56" s="62">
        <v>7</v>
      </c>
      <c r="E56" s="160">
        <v>11.8</v>
      </c>
      <c r="F56" s="136" t="s">
        <v>201</v>
      </c>
      <c r="G56" s="212" t="s">
        <v>201</v>
      </c>
    </row>
    <row r="57" spans="1:7" ht="15" customHeight="1">
      <c r="A57" s="211" t="s">
        <v>434</v>
      </c>
      <c r="B57" s="62">
        <v>598</v>
      </c>
      <c r="C57" s="62">
        <v>334</v>
      </c>
      <c r="D57" s="62">
        <v>5</v>
      </c>
      <c r="E57" s="212" t="s">
        <v>211</v>
      </c>
      <c r="F57" s="136">
        <v>2</v>
      </c>
      <c r="G57" s="212" t="s">
        <v>211</v>
      </c>
    </row>
    <row r="58" spans="1:7" ht="15" customHeight="1">
      <c r="A58" s="211" t="s">
        <v>435</v>
      </c>
      <c r="B58" s="62">
        <v>646</v>
      </c>
      <c r="C58" s="62">
        <v>462</v>
      </c>
      <c r="D58" s="62">
        <v>4</v>
      </c>
      <c r="E58" s="212" t="s">
        <v>211</v>
      </c>
      <c r="F58" s="136">
        <v>5</v>
      </c>
      <c r="G58" s="212" t="s">
        <v>211</v>
      </c>
    </row>
    <row r="59" spans="1:7" ht="15" customHeight="1">
      <c r="A59" s="211" t="s">
        <v>436</v>
      </c>
      <c r="B59" s="62">
        <v>812</v>
      </c>
      <c r="C59" s="62">
        <v>469</v>
      </c>
      <c r="D59" s="62">
        <v>3</v>
      </c>
      <c r="E59" s="212" t="s">
        <v>211</v>
      </c>
      <c r="F59" s="136">
        <v>6</v>
      </c>
      <c r="G59" s="160">
        <v>7.3</v>
      </c>
    </row>
    <row r="60" spans="1:7" ht="15" customHeight="1">
      <c r="A60" s="211" t="s">
        <v>437</v>
      </c>
      <c r="B60" s="62">
        <v>602</v>
      </c>
      <c r="C60" s="62">
        <v>538</v>
      </c>
      <c r="D60" s="62">
        <v>3</v>
      </c>
      <c r="E60" s="212" t="s">
        <v>211</v>
      </c>
      <c r="F60" s="136">
        <v>10</v>
      </c>
      <c r="G60" s="160">
        <v>16.3</v>
      </c>
    </row>
    <row r="61" spans="1:7" ht="15" customHeight="1">
      <c r="A61" s="211" t="s">
        <v>438</v>
      </c>
      <c r="B61" s="62">
        <v>704</v>
      </c>
      <c r="C61" s="62">
        <v>531</v>
      </c>
      <c r="D61" s="136" t="s">
        <v>201</v>
      </c>
      <c r="E61" s="212" t="s">
        <v>201</v>
      </c>
      <c r="F61" s="136">
        <v>7</v>
      </c>
      <c r="G61" s="160">
        <v>9.8</v>
      </c>
    </row>
    <row r="62" spans="1:7" ht="15" customHeight="1">
      <c r="A62" s="211" t="s">
        <v>348</v>
      </c>
      <c r="B62" s="62">
        <v>1159</v>
      </c>
      <c r="C62" s="62">
        <v>682</v>
      </c>
      <c r="D62" s="62">
        <v>21</v>
      </c>
      <c r="E62" s="160">
        <v>18.1</v>
      </c>
      <c r="F62" s="136">
        <v>9</v>
      </c>
      <c r="G62" s="160">
        <v>7.7</v>
      </c>
    </row>
    <row r="63" spans="1:7" ht="15" customHeight="1">
      <c r="A63" s="211" t="s">
        <v>439</v>
      </c>
      <c r="B63" s="62">
        <v>388</v>
      </c>
      <c r="C63" s="62">
        <v>478</v>
      </c>
      <c r="D63" s="62">
        <v>3</v>
      </c>
      <c r="E63" s="212" t="s">
        <v>211</v>
      </c>
      <c r="F63" s="136">
        <v>3</v>
      </c>
      <c r="G63" s="212" t="s">
        <v>211</v>
      </c>
    </row>
    <row r="64" spans="1:7" ht="15" customHeight="1">
      <c r="A64" s="211" t="s">
        <v>440</v>
      </c>
      <c r="B64" s="62">
        <v>614</v>
      </c>
      <c r="C64" s="62">
        <v>779</v>
      </c>
      <c r="D64" s="62">
        <v>3</v>
      </c>
      <c r="E64" s="212" t="s">
        <v>211</v>
      </c>
      <c r="F64" s="136" t="s">
        <v>201</v>
      </c>
      <c r="G64" s="212" t="s">
        <v>201</v>
      </c>
    </row>
    <row r="65" spans="1:7" ht="15" customHeight="1">
      <c r="A65" s="211" t="s">
        <v>441</v>
      </c>
      <c r="B65" s="62">
        <v>720</v>
      </c>
      <c r="C65" s="62">
        <v>470</v>
      </c>
      <c r="D65" s="62">
        <v>3</v>
      </c>
      <c r="E65" s="212" t="s">
        <v>211</v>
      </c>
      <c r="F65" s="136">
        <v>4</v>
      </c>
      <c r="G65" s="212" t="s">
        <v>211</v>
      </c>
    </row>
    <row r="66" spans="1:7" ht="15" customHeight="1">
      <c r="A66" s="211" t="s">
        <v>442</v>
      </c>
      <c r="B66" s="62">
        <v>807</v>
      </c>
      <c r="C66" s="62">
        <v>803</v>
      </c>
      <c r="D66" s="62">
        <v>8</v>
      </c>
      <c r="E66" s="160">
        <v>9.9</v>
      </c>
      <c r="F66" s="136">
        <v>8</v>
      </c>
      <c r="G66" s="160">
        <v>9.8</v>
      </c>
    </row>
    <row r="67" spans="1:7" ht="15" customHeight="1">
      <c r="A67" s="211" t="s">
        <v>443</v>
      </c>
      <c r="B67" s="62">
        <v>304</v>
      </c>
      <c r="C67" s="62">
        <v>308</v>
      </c>
      <c r="D67" s="62">
        <v>2</v>
      </c>
      <c r="E67" s="212" t="s">
        <v>211</v>
      </c>
      <c r="F67" s="136" t="s">
        <v>201</v>
      </c>
      <c r="G67" s="212" t="s">
        <v>201</v>
      </c>
    </row>
    <row r="68" spans="1:7" ht="15" customHeight="1">
      <c r="A68" s="211" t="s">
        <v>444</v>
      </c>
      <c r="B68" s="62">
        <v>1458</v>
      </c>
      <c r="C68" s="62">
        <v>1040</v>
      </c>
      <c r="D68" s="62">
        <v>6</v>
      </c>
      <c r="E68" s="160">
        <v>4.1</v>
      </c>
      <c r="F68" s="136">
        <v>9</v>
      </c>
      <c r="G68" s="160">
        <v>6.1</v>
      </c>
    </row>
    <row r="69" spans="1:7" ht="15" customHeight="1">
      <c r="A69" s="211" t="s">
        <v>445</v>
      </c>
      <c r="B69" s="62">
        <v>827</v>
      </c>
      <c r="C69" s="62">
        <v>625</v>
      </c>
      <c r="D69" s="62">
        <v>11</v>
      </c>
      <c r="E69" s="160">
        <v>13.3</v>
      </c>
      <c r="F69" s="136">
        <v>10</v>
      </c>
      <c r="G69" s="160">
        <v>11.9</v>
      </c>
    </row>
    <row r="70" spans="1:7" ht="15" customHeight="1">
      <c r="A70" s="211" t="s">
        <v>446</v>
      </c>
      <c r="B70" s="62">
        <v>811</v>
      </c>
      <c r="C70" s="62">
        <v>507</v>
      </c>
      <c r="D70" s="62">
        <v>4</v>
      </c>
      <c r="E70" s="212" t="s">
        <v>211</v>
      </c>
      <c r="F70" s="136">
        <v>2</v>
      </c>
      <c r="G70" s="212" t="s">
        <v>211</v>
      </c>
    </row>
    <row r="71" spans="1:7" ht="15" customHeight="1">
      <c r="A71" s="211" t="s">
        <v>447</v>
      </c>
      <c r="B71" s="62">
        <v>1729</v>
      </c>
      <c r="C71" s="62">
        <v>1549</v>
      </c>
      <c r="D71" s="62">
        <v>17</v>
      </c>
      <c r="E71" s="160">
        <v>9.8</v>
      </c>
      <c r="F71" s="136">
        <v>7</v>
      </c>
      <c r="G71" s="160">
        <v>4</v>
      </c>
    </row>
    <row r="72" spans="1:7" ht="15" customHeight="1">
      <c r="A72" s="211" t="s">
        <v>448</v>
      </c>
      <c r="B72" s="62">
        <v>1014</v>
      </c>
      <c r="C72" s="62">
        <v>594</v>
      </c>
      <c r="D72" s="62">
        <v>9</v>
      </c>
      <c r="E72" s="160">
        <v>8.9</v>
      </c>
      <c r="F72" s="136">
        <v>7</v>
      </c>
      <c r="G72" s="160">
        <v>6.9</v>
      </c>
    </row>
    <row r="73" spans="1:7" ht="15" customHeight="1">
      <c r="A73" s="211" t="s">
        <v>449</v>
      </c>
      <c r="B73" s="62">
        <v>634</v>
      </c>
      <c r="C73" s="62">
        <v>495</v>
      </c>
      <c r="D73" s="136">
        <v>2</v>
      </c>
      <c r="E73" s="212" t="s">
        <v>211</v>
      </c>
      <c r="F73" s="136">
        <v>2</v>
      </c>
      <c r="G73" s="212" t="s">
        <v>211</v>
      </c>
    </row>
    <row r="74" spans="1:7" ht="15" customHeight="1">
      <c r="A74" s="211" t="s">
        <v>450</v>
      </c>
      <c r="B74" s="62">
        <v>1106</v>
      </c>
      <c r="C74" s="62">
        <v>811</v>
      </c>
      <c r="D74" s="62">
        <v>6</v>
      </c>
      <c r="E74" s="160">
        <v>5.4</v>
      </c>
      <c r="F74" s="136">
        <v>7</v>
      </c>
      <c r="G74" s="160">
        <v>6.3</v>
      </c>
    </row>
    <row r="75" spans="1:7" ht="15" customHeight="1">
      <c r="A75" s="214" t="s">
        <v>451</v>
      </c>
      <c r="B75" s="62">
        <v>328</v>
      </c>
      <c r="C75" s="62">
        <v>184</v>
      </c>
      <c r="D75" s="62">
        <v>2</v>
      </c>
      <c r="E75" s="212" t="s">
        <v>211</v>
      </c>
      <c r="F75" s="136">
        <v>2</v>
      </c>
      <c r="G75" s="212" t="s">
        <v>211</v>
      </c>
    </row>
    <row r="76" spans="1:7" ht="15" customHeight="1">
      <c r="A76" s="211" t="s">
        <v>452</v>
      </c>
      <c r="B76" s="62">
        <v>299</v>
      </c>
      <c r="C76" s="62">
        <v>283</v>
      </c>
      <c r="D76" s="62">
        <v>1</v>
      </c>
      <c r="E76" s="212" t="s">
        <v>211</v>
      </c>
      <c r="F76" s="136">
        <v>1</v>
      </c>
      <c r="G76" s="212" t="s">
        <v>211</v>
      </c>
    </row>
    <row r="77" spans="1:7" ht="15" customHeight="1">
      <c r="A77" s="211" t="s">
        <v>453</v>
      </c>
      <c r="B77" s="62">
        <v>1233</v>
      </c>
      <c r="C77" s="62">
        <v>425</v>
      </c>
      <c r="D77" s="62">
        <v>8</v>
      </c>
      <c r="E77" s="160">
        <v>6.5</v>
      </c>
      <c r="F77" s="136">
        <v>5</v>
      </c>
      <c r="G77" s="212" t="s">
        <v>211</v>
      </c>
    </row>
    <row r="78" spans="1:7" ht="15" customHeight="1">
      <c r="A78" s="215" t="s">
        <v>454</v>
      </c>
      <c r="B78" s="75">
        <v>730</v>
      </c>
      <c r="C78" s="75">
        <v>268</v>
      </c>
      <c r="D78" s="75">
        <v>6</v>
      </c>
      <c r="E78" s="160">
        <v>8.2</v>
      </c>
      <c r="F78" s="142" t="s">
        <v>201</v>
      </c>
      <c r="G78" s="212" t="s">
        <v>201</v>
      </c>
    </row>
    <row r="79" spans="1:7" ht="30" customHeight="1">
      <c r="A79" s="216" t="s">
        <v>455</v>
      </c>
      <c r="B79" s="217"/>
      <c r="C79" s="217"/>
      <c r="D79" s="217"/>
      <c r="E79" s="217"/>
      <c r="F79" s="217"/>
      <c r="G79" s="217"/>
    </row>
    <row r="80" spans="1:7" ht="31.5" customHeight="1">
      <c r="A80" s="218" t="s">
        <v>456</v>
      </c>
      <c r="B80" s="219"/>
      <c r="C80" s="219"/>
      <c r="D80" s="219"/>
      <c r="E80" s="219"/>
      <c r="F80" s="219"/>
      <c r="G80" s="219"/>
    </row>
  </sheetData>
  <mergeCells count="5">
    <mergeCell ref="A80:G80"/>
    <mergeCell ref="A5:A6"/>
    <mergeCell ref="B5:B6"/>
    <mergeCell ref="C5:C6"/>
    <mergeCell ref="A79:G7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J95"/>
  <sheetViews>
    <sheetView workbookViewId="0" topLeftCell="A1">
      <selection activeCell="A1" sqref="A1"/>
    </sheetView>
  </sheetViews>
  <sheetFormatPr defaultColWidth="9.33203125" defaultRowHeight="12" customHeight="1"/>
  <cols>
    <col min="1" max="1" width="20.33203125" style="16" customWidth="1"/>
    <col min="2" max="2" width="14.16015625" style="16" customWidth="1"/>
    <col min="3" max="3" width="9.66015625" style="16" customWidth="1"/>
    <col min="4" max="4" width="12.33203125" style="16" customWidth="1"/>
    <col min="5" max="5" width="10.5" style="16" bestFit="1" customWidth="1"/>
    <col min="6" max="6" width="14.66015625" style="16" customWidth="1"/>
    <col min="7" max="7" width="16" style="16" customWidth="1"/>
    <col min="8" max="8" width="9.33203125" style="16" customWidth="1"/>
    <col min="9" max="9" width="10.83203125" style="16" customWidth="1"/>
    <col min="10" max="10" width="10.5" style="16" customWidth="1"/>
    <col min="11" max="11" width="12.83203125" style="16" customWidth="1"/>
    <col min="12" max="12" width="9" style="16" bestFit="1" customWidth="1"/>
    <col min="13" max="13" width="13.16015625" style="16" customWidth="1"/>
    <col min="14" max="14" width="16.5" style="16" customWidth="1"/>
    <col min="15" max="15" width="10.5" style="16" bestFit="1" customWidth="1"/>
    <col min="16" max="16" width="13.16015625" style="16" customWidth="1"/>
    <col min="17" max="17" width="18" style="16" customWidth="1"/>
    <col min="18" max="18" width="9.16015625" style="16" bestFit="1" customWidth="1"/>
    <col min="19" max="19" width="13" style="16" customWidth="1"/>
    <col min="20" max="20" width="14" style="16" customWidth="1"/>
    <col min="21" max="21" width="14.66015625" style="16" customWidth="1"/>
    <col min="22" max="22" width="13.33203125" style="16" customWidth="1"/>
    <col min="23" max="23" width="15.33203125" style="16" customWidth="1"/>
    <col min="24" max="24" width="12.66015625" style="16" customWidth="1"/>
    <col min="25" max="25" width="11.5" style="16" customWidth="1"/>
    <col min="26" max="26" width="17.83203125" style="16" customWidth="1"/>
    <col min="27" max="27" width="14.16015625" style="16" customWidth="1"/>
    <col min="28" max="28" width="14.5" style="16" customWidth="1"/>
    <col min="29" max="29" width="14.66015625" style="16" customWidth="1"/>
    <col min="30" max="30" width="11.5" style="16" customWidth="1"/>
    <col min="31" max="31" width="9" style="16" bestFit="1" customWidth="1"/>
    <col min="32" max="32" width="10.83203125" style="16" customWidth="1"/>
    <col min="33" max="33" width="9" style="16" bestFit="1" customWidth="1"/>
    <col min="34" max="34" width="9.33203125" style="16" customWidth="1"/>
    <col min="35" max="35" width="15" style="16" customWidth="1"/>
    <col min="36" max="36" width="10.83203125" style="16" customWidth="1"/>
    <col min="37" max="16384" width="9.33203125" style="16" customWidth="1"/>
  </cols>
  <sheetData>
    <row r="1" ht="15">
      <c r="A1" s="171"/>
    </row>
    <row r="2" spans="1:36" ht="17.25" customHeight="1">
      <c r="A2" s="18" t="s">
        <v>457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7.25" customHeight="1">
      <c r="A3" s="172" t="s">
        <v>458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7.25" customHeight="1">
      <c r="A4" s="18" t="s">
        <v>266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2" customHeight="1">
      <c r="A5" s="115" t="s">
        <v>267</v>
      </c>
      <c r="B5" s="115" t="s">
        <v>459</v>
      </c>
      <c r="C5" s="173" t="s">
        <v>460</v>
      </c>
      <c r="D5" s="173" t="s">
        <v>461</v>
      </c>
      <c r="E5" s="68" t="s">
        <v>462</v>
      </c>
      <c r="F5" s="68"/>
      <c r="G5" s="68"/>
      <c r="H5" s="68"/>
      <c r="I5" s="68"/>
      <c r="J5" s="68"/>
      <c r="K5" s="68"/>
      <c r="L5" s="220"/>
      <c r="M5" s="173" t="s">
        <v>254</v>
      </c>
      <c r="N5" s="173" t="s">
        <v>474</v>
      </c>
      <c r="O5" s="68" t="s">
        <v>475</v>
      </c>
      <c r="P5" s="68"/>
      <c r="Q5" s="68"/>
      <c r="R5" s="68"/>
      <c r="S5" s="68"/>
      <c r="T5" s="220"/>
      <c r="U5" s="173" t="s">
        <v>476</v>
      </c>
      <c r="V5" s="173" t="s">
        <v>477</v>
      </c>
      <c r="W5" s="173" t="s">
        <v>478</v>
      </c>
      <c r="X5" s="173" t="s">
        <v>230</v>
      </c>
      <c r="Y5" s="173" t="s">
        <v>483</v>
      </c>
      <c r="Z5" s="173" t="s">
        <v>484</v>
      </c>
      <c r="AA5" s="173" t="s">
        <v>485</v>
      </c>
      <c r="AB5" s="173" t="s">
        <v>486</v>
      </c>
      <c r="AC5" s="173" t="s">
        <v>487</v>
      </c>
      <c r="AD5" s="173" t="s">
        <v>488</v>
      </c>
      <c r="AE5" s="68" t="s">
        <v>489</v>
      </c>
      <c r="AF5" s="68"/>
      <c r="AG5" s="220"/>
      <c r="AH5" s="115" t="s">
        <v>490</v>
      </c>
      <c r="AI5" s="173" t="s">
        <v>491</v>
      </c>
      <c r="AJ5" s="173" t="s">
        <v>492</v>
      </c>
    </row>
    <row r="6" spans="1:36" ht="95.25" customHeight="1">
      <c r="A6" s="174"/>
      <c r="B6" s="174"/>
      <c r="C6" s="174"/>
      <c r="D6" s="108"/>
      <c r="E6" s="221" t="s">
        <v>380</v>
      </c>
      <c r="F6" s="222" t="s">
        <v>463</v>
      </c>
      <c r="G6" s="223" t="s">
        <v>464</v>
      </c>
      <c r="H6" s="221" t="s">
        <v>465</v>
      </c>
      <c r="I6" s="222" t="s">
        <v>466</v>
      </c>
      <c r="J6" s="222" t="s">
        <v>467</v>
      </c>
      <c r="K6" s="221" t="s">
        <v>468</v>
      </c>
      <c r="L6" s="221" t="s">
        <v>469</v>
      </c>
      <c r="M6" s="174"/>
      <c r="N6" s="174"/>
      <c r="O6" s="221" t="s">
        <v>380</v>
      </c>
      <c r="P6" s="222" t="s">
        <v>479</v>
      </c>
      <c r="Q6" s="222" t="s">
        <v>480</v>
      </c>
      <c r="R6" s="221" t="s">
        <v>212</v>
      </c>
      <c r="S6" s="222" t="s">
        <v>481</v>
      </c>
      <c r="T6" s="222" t="s">
        <v>482</v>
      </c>
      <c r="U6" s="174"/>
      <c r="V6" s="174"/>
      <c r="W6" s="174"/>
      <c r="X6" s="174"/>
      <c r="Y6" s="108"/>
      <c r="Z6" s="108"/>
      <c r="AA6" s="174"/>
      <c r="AB6" s="108"/>
      <c r="AC6" s="108"/>
      <c r="AD6" s="108"/>
      <c r="AE6" s="221" t="s">
        <v>380</v>
      </c>
      <c r="AF6" s="222" t="s">
        <v>493</v>
      </c>
      <c r="AG6" s="222" t="s">
        <v>494</v>
      </c>
      <c r="AH6" s="174"/>
      <c r="AI6" s="108"/>
      <c r="AJ6" s="108"/>
    </row>
    <row r="7" spans="1:36" ht="19.5" customHeight="1">
      <c r="A7" s="224" t="s">
        <v>74</v>
      </c>
      <c r="B7" s="125">
        <v>86785</v>
      </c>
      <c r="C7" s="125">
        <v>19</v>
      </c>
      <c r="D7" s="125">
        <v>1730</v>
      </c>
      <c r="E7" s="125">
        <v>20077</v>
      </c>
      <c r="F7" s="125">
        <v>4482</v>
      </c>
      <c r="G7" s="125">
        <v>5959</v>
      </c>
      <c r="H7" s="125">
        <v>1424</v>
      </c>
      <c r="I7" s="125">
        <v>1884</v>
      </c>
      <c r="J7" s="125">
        <v>920</v>
      </c>
      <c r="K7" s="125">
        <v>829</v>
      </c>
      <c r="L7" s="125">
        <v>4579</v>
      </c>
      <c r="M7" s="125">
        <v>2846</v>
      </c>
      <c r="N7" s="125">
        <v>134</v>
      </c>
      <c r="O7" s="125">
        <v>32325</v>
      </c>
      <c r="P7" s="125">
        <v>25098</v>
      </c>
      <c r="Q7" s="125">
        <v>795</v>
      </c>
      <c r="R7" s="125">
        <v>5049</v>
      </c>
      <c r="S7" s="125">
        <v>470</v>
      </c>
      <c r="T7" s="125">
        <v>913</v>
      </c>
      <c r="U7" s="125">
        <v>1955</v>
      </c>
      <c r="V7" s="125">
        <v>4468</v>
      </c>
      <c r="W7" s="125">
        <v>114</v>
      </c>
      <c r="X7" s="125">
        <v>1013</v>
      </c>
      <c r="Y7" s="233">
        <v>1655</v>
      </c>
      <c r="Z7" s="233">
        <v>53</v>
      </c>
      <c r="AA7" s="233">
        <v>374</v>
      </c>
      <c r="AB7" s="233">
        <v>577</v>
      </c>
      <c r="AC7" s="233">
        <v>389</v>
      </c>
      <c r="AD7" s="233">
        <v>13523</v>
      </c>
      <c r="AE7" s="233">
        <v>3426</v>
      </c>
      <c r="AF7" s="233">
        <v>1221</v>
      </c>
      <c r="AG7" s="233">
        <v>2205</v>
      </c>
      <c r="AH7" s="233">
        <v>1103</v>
      </c>
      <c r="AI7" s="233">
        <v>673</v>
      </c>
      <c r="AJ7" s="233">
        <v>331</v>
      </c>
    </row>
    <row r="8" spans="1:36" ht="12" customHeight="1">
      <c r="A8" s="130"/>
      <c r="B8" s="147"/>
      <c r="C8" s="62"/>
      <c r="D8" s="62"/>
      <c r="E8" s="62"/>
      <c r="F8" s="62"/>
      <c r="G8" s="62"/>
      <c r="H8" s="62"/>
      <c r="I8" s="62"/>
      <c r="J8" s="62"/>
      <c r="K8" s="62"/>
      <c r="L8" s="62"/>
      <c r="M8" s="62"/>
      <c r="N8" s="62"/>
      <c r="O8" s="62"/>
      <c r="P8" s="62"/>
      <c r="Q8" s="62"/>
      <c r="R8" s="62"/>
      <c r="S8" s="62"/>
      <c r="T8" s="62"/>
      <c r="U8" s="62"/>
      <c r="V8" s="62"/>
      <c r="W8" s="62"/>
      <c r="X8" s="62"/>
      <c r="Y8" s="136"/>
      <c r="Z8" s="136"/>
      <c r="AA8" s="136"/>
      <c r="AB8" s="136"/>
      <c r="AC8" s="136"/>
      <c r="AD8" s="136"/>
      <c r="AE8" s="136"/>
      <c r="AF8" s="136"/>
      <c r="AG8" s="136"/>
      <c r="AH8" s="136"/>
      <c r="AI8" s="136"/>
      <c r="AJ8" s="136"/>
    </row>
    <row r="9" spans="1:36" ht="15" customHeight="1">
      <c r="A9" s="225" t="s">
        <v>275</v>
      </c>
      <c r="B9" s="136">
        <v>141</v>
      </c>
      <c r="C9" s="136" t="s">
        <v>201</v>
      </c>
      <c r="D9" s="136">
        <v>1</v>
      </c>
      <c r="E9" s="136">
        <v>38</v>
      </c>
      <c r="F9" s="136">
        <v>10</v>
      </c>
      <c r="G9" s="136">
        <v>9</v>
      </c>
      <c r="H9" s="136">
        <v>3</v>
      </c>
      <c r="I9" s="136">
        <v>1</v>
      </c>
      <c r="J9" s="136">
        <v>1</v>
      </c>
      <c r="K9" s="136">
        <v>4</v>
      </c>
      <c r="L9" s="136">
        <v>10</v>
      </c>
      <c r="M9" s="136">
        <v>4</v>
      </c>
      <c r="N9" s="136">
        <v>1</v>
      </c>
      <c r="O9" s="136">
        <v>47</v>
      </c>
      <c r="P9" s="136">
        <v>37</v>
      </c>
      <c r="Q9" s="136" t="s">
        <v>201</v>
      </c>
      <c r="R9" s="136">
        <v>7</v>
      </c>
      <c r="S9" s="136">
        <v>1</v>
      </c>
      <c r="T9" s="136">
        <v>2</v>
      </c>
      <c r="U9" s="136">
        <v>4</v>
      </c>
      <c r="V9" s="136">
        <v>5</v>
      </c>
      <c r="W9" s="136" t="s">
        <v>201</v>
      </c>
      <c r="X9" s="136">
        <v>1</v>
      </c>
      <c r="Y9" s="136" t="s">
        <v>201</v>
      </c>
      <c r="Z9" s="136" t="s">
        <v>201</v>
      </c>
      <c r="AA9" s="136">
        <v>2</v>
      </c>
      <c r="AB9" s="136">
        <v>1</v>
      </c>
      <c r="AC9" s="136" t="s">
        <v>201</v>
      </c>
      <c r="AD9" s="136">
        <v>23</v>
      </c>
      <c r="AE9" s="136">
        <v>9</v>
      </c>
      <c r="AF9" s="136">
        <v>5</v>
      </c>
      <c r="AG9" s="136">
        <v>4</v>
      </c>
      <c r="AH9" s="136">
        <v>3</v>
      </c>
      <c r="AI9" s="136">
        <v>1</v>
      </c>
      <c r="AJ9" s="136">
        <v>1</v>
      </c>
    </row>
    <row r="10" spans="1:36" ht="15" customHeight="1">
      <c r="A10" s="225" t="s">
        <v>276</v>
      </c>
      <c r="B10" s="136">
        <v>100</v>
      </c>
      <c r="C10" s="136" t="s">
        <v>201</v>
      </c>
      <c r="D10" s="136">
        <v>3</v>
      </c>
      <c r="E10" s="136">
        <v>25</v>
      </c>
      <c r="F10" s="136">
        <v>4</v>
      </c>
      <c r="G10" s="136">
        <v>9</v>
      </c>
      <c r="H10" s="136">
        <v>1</v>
      </c>
      <c r="I10" s="136">
        <v>2</v>
      </c>
      <c r="J10" s="136">
        <v>2</v>
      </c>
      <c r="K10" s="136">
        <v>1</v>
      </c>
      <c r="L10" s="136">
        <v>6</v>
      </c>
      <c r="M10" s="136">
        <v>5</v>
      </c>
      <c r="N10" s="136" t="s">
        <v>201</v>
      </c>
      <c r="O10" s="136">
        <v>37</v>
      </c>
      <c r="P10" s="136">
        <v>29</v>
      </c>
      <c r="Q10" s="136">
        <v>1</v>
      </c>
      <c r="R10" s="136">
        <v>5</v>
      </c>
      <c r="S10" s="136" t="s">
        <v>201</v>
      </c>
      <c r="T10" s="136">
        <v>2</v>
      </c>
      <c r="U10" s="136">
        <v>3</v>
      </c>
      <c r="V10" s="136">
        <v>8</v>
      </c>
      <c r="W10" s="136" t="s">
        <v>201</v>
      </c>
      <c r="X10" s="136" t="s">
        <v>201</v>
      </c>
      <c r="Y10" s="136">
        <v>1</v>
      </c>
      <c r="Z10" s="136" t="s">
        <v>201</v>
      </c>
      <c r="AA10" s="136">
        <v>2</v>
      </c>
      <c r="AB10" s="136" t="s">
        <v>201</v>
      </c>
      <c r="AC10" s="136">
        <v>1</v>
      </c>
      <c r="AD10" s="136">
        <v>12</v>
      </c>
      <c r="AE10" s="136">
        <v>3</v>
      </c>
      <c r="AF10" s="136">
        <v>2</v>
      </c>
      <c r="AG10" s="136">
        <v>1</v>
      </c>
      <c r="AH10" s="136" t="s">
        <v>201</v>
      </c>
      <c r="AI10" s="136" t="s">
        <v>201</v>
      </c>
      <c r="AJ10" s="136" t="s">
        <v>201</v>
      </c>
    </row>
    <row r="11" spans="1:36" ht="15" customHeight="1">
      <c r="A11" s="225" t="s">
        <v>277</v>
      </c>
      <c r="B11" s="136">
        <v>837</v>
      </c>
      <c r="C11" s="136" t="s">
        <v>201</v>
      </c>
      <c r="D11" s="136">
        <v>14</v>
      </c>
      <c r="E11" s="136">
        <v>186</v>
      </c>
      <c r="F11" s="136">
        <v>34</v>
      </c>
      <c r="G11" s="136">
        <v>52</v>
      </c>
      <c r="H11" s="136">
        <v>14</v>
      </c>
      <c r="I11" s="136">
        <v>22</v>
      </c>
      <c r="J11" s="136">
        <v>6</v>
      </c>
      <c r="K11" s="136">
        <v>5</v>
      </c>
      <c r="L11" s="136">
        <v>53</v>
      </c>
      <c r="M11" s="136">
        <v>15</v>
      </c>
      <c r="N11" s="136">
        <v>2</v>
      </c>
      <c r="O11" s="136">
        <v>293</v>
      </c>
      <c r="P11" s="136">
        <v>232</v>
      </c>
      <c r="Q11" s="136">
        <v>8</v>
      </c>
      <c r="R11" s="136">
        <v>47</v>
      </c>
      <c r="S11" s="136">
        <v>1</v>
      </c>
      <c r="T11" s="136">
        <v>5</v>
      </c>
      <c r="U11" s="136">
        <v>31</v>
      </c>
      <c r="V11" s="136">
        <v>50</v>
      </c>
      <c r="W11" s="136">
        <v>1</v>
      </c>
      <c r="X11" s="136">
        <v>4</v>
      </c>
      <c r="Y11" s="136">
        <v>8</v>
      </c>
      <c r="Z11" s="136" t="s">
        <v>201</v>
      </c>
      <c r="AA11" s="136">
        <v>8</v>
      </c>
      <c r="AB11" s="136">
        <v>7</v>
      </c>
      <c r="AC11" s="136">
        <v>3</v>
      </c>
      <c r="AD11" s="136">
        <v>148</v>
      </c>
      <c r="AE11" s="136">
        <v>47</v>
      </c>
      <c r="AF11" s="136">
        <v>18</v>
      </c>
      <c r="AG11" s="136">
        <v>29</v>
      </c>
      <c r="AH11" s="136">
        <v>16</v>
      </c>
      <c r="AI11" s="136">
        <v>1</v>
      </c>
      <c r="AJ11" s="136">
        <v>3</v>
      </c>
    </row>
    <row r="12" spans="1:36" ht="15" customHeight="1">
      <c r="A12" s="225" t="s">
        <v>278</v>
      </c>
      <c r="B12" s="136">
        <v>359</v>
      </c>
      <c r="C12" s="136" t="s">
        <v>201</v>
      </c>
      <c r="D12" s="136">
        <v>4</v>
      </c>
      <c r="E12" s="136">
        <v>84</v>
      </c>
      <c r="F12" s="136">
        <v>22</v>
      </c>
      <c r="G12" s="136">
        <v>26</v>
      </c>
      <c r="H12" s="136">
        <v>3</v>
      </c>
      <c r="I12" s="136">
        <v>4</v>
      </c>
      <c r="J12" s="136">
        <v>4</v>
      </c>
      <c r="K12" s="136">
        <v>3</v>
      </c>
      <c r="L12" s="136">
        <v>22</v>
      </c>
      <c r="M12" s="136">
        <v>13</v>
      </c>
      <c r="N12" s="136" t="s">
        <v>201</v>
      </c>
      <c r="O12" s="136">
        <v>148</v>
      </c>
      <c r="P12" s="136">
        <v>128</v>
      </c>
      <c r="Q12" s="136">
        <v>1</v>
      </c>
      <c r="R12" s="136">
        <v>15</v>
      </c>
      <c r="S12" s="136">
        <v>1</v>
      </c>
      <c r="T12" s="136">
        <v>3</v>
      </c>
      <c r="U12" s="136">
        <v>6</v>
      </c>
      <c r="V12" s="136">
        <v>14</v>
      </c>
      <c r="W12" s="136">
        <v>1</v>
      </c>
      <c r="X12" s="136">
        <v>1</v>
      </c>
      <c r="Y12" s="136">
        <v>5</v>
      </c>
      <c r="Z12" s="136" t="s">
        <v>201</v>
      </c>
      <c r="AA12" s="136" t="s">
        <v>201</v>
      </c>
      <c r="AB12" s="136" t="s">
        <v>201</v>
      </c>
      <c r="AC12" s="136">
        <v>1</v>
      </c>
      <c r="AD12" s="136">
        <v>57</v>
      </c>
      <c r="AE12" s="136">
        <v>21</v>
      </c>
      <c r="AF12" s="136">
        <v>8</v>
      </c>
      <c r="AG12" s="136">
        <v>13</v>
      </c>
      <c r="AH12" s="136">
        <v>3</v>
      </c>
      <c r="AI12" s="136">
        <v>1</v>
      </c>
      <c r="AJ12" s="136" t="s">
        <v>201</v>
      </c>
    </row>
    <row r="13" spans="1:36" ht="15" customHeight="1">
      <c r="A13" s="225" t="s">
        <v>279</v>
      </c>
      <c r="B13" s="136">
        <v>239</v>
      </c>
      <c r="C13" s="136" t="s">
        <v>201</v>
      </c>
      <c r="D13" s="136">
        <v>1</v>
      </c>
      <c r="E13" s="136">
        <v>62</v>
      </c>
      <c r="F13" s="136">
        <v>14</v>
      </c>
      <c r="G13" s="136">
        <v>15</v>
      </c>
      <c r="H13" s="136">
        <v>3</v>
      </c>
      <c r="I13" s="136">
        <v>2</v>
      </c>
      <c r="J13" s="136">
        <v>2</v>
      </c>
      <c r="K13" s="136">
        <v>5</v>
      </c>
      <c r="L13" s="136">
        <v>21</v>
      </c>
      <c r="M13" s="136">
        <v>9</v>
      </c>
      <c r="N13" s="136" t="s">
        <v>201</v>
      </c>
      <c r="O13" s="136">
        <v>80</v>
      </c>
      <c r="P13" s="136">
        <v>67</v>
      </c>
      <c r="Q13" s="136" t="s">
        <v>201</v>
      </c>
      <c r="R13" s="136">
        <v>10</v>
      </c>
      <c r="S13" s="136">
        <v>1</v>
      </c>
      <c r="T13" s="136">
        <v>2</v>
      </c>
      <c r="U13" s="136">
        <v>7</v>
      </c>
      <c r="V13" s="136">
        <v>17</v>
      </c>
      <c r="W13" s="136" t="s">
        <v>201</v>
      </c>
      <c r="X13" s="136">
        <v>1</v>
      </c>
      <c r="Y13" s="136">
        <v>5</v>
      </c>
      <c r="Z13" s="136" t="s">
        <v>201</v>
      </c>
      <c r="AA13" s="136" t="s">
        <v>201</v>
      </c>
      <c r="AB13" s="136" t="s">
        <v>201</v>
      </c>
      <c r="AC13" s="136">
        <v>1</v>
      </c>
      <c r="AD13" s="136">
        <v>40</v>
      </c>
      <c r="AE13" s="136">
        <v>12</v>
      </c>
      <c r="AF13" s="136">
        <v>7</v>
      </c>
      <c r="AG13" s="136">
        <v>5</v>
      </c>
      <c r="AH13" s="136">
        <v>3</v>
      </c>
      <c r="AI13" s="136" t="s">
        <v>201</v>
      </c>
      <c r="AJ13" s="136">
        <v>1</v>
      </c>
    </row>
    <row r="14" spans="1:36" ht="15" customHeight="1">
      <c r="A14" s="225" t="s">
        <v>280</v>
      </c>
      <c r="B14" s="136">
        <v>195</v>
      </c>
      <c r="C14" s="136" t="s">
        <v>201</v>
      </c>
      <c r="D14" s="136">
        <v>4</v>
      </c>
      <c r="E14" s="136">
        <v>45</v>
      </c>
      <c r="F14" s="136">
        <v>12</v>
      </c>
      <c r="G14" s="136">
        <v>11</v>
      </c>
      <c r="H14" s="136">
        <v>2</v>
      </c>
      <c r="I14" s="136">
        <v>2</v>
      </c>
      <c r="J14" s="136">
        <v>2</v>
      </c>
      <c r="K14" s="136">
        <v>4</v>
      </c>
      <c r="L14" s="136">
        <v>12</v>
      </c>
      <c r="M14" s="136">
        <v>7</v>
      </c>
      <c r="N14" s="136" t="s">
        <v>201</v>
      </c>
      <c r="O14" s="136">
        <v>80</v>
      </c>
      <c r="P14" s="136">
        <v>58</v>
      </c>
      <c r="Q14" s="136">
        <v>6</v>
      </c>
      <c r="R14" s="136">
        <v>15</v>
      </c>
      <c r="S14" s="136" t="s">
        <v>201</v>
      </c>
      <c r="T14" s="136">
        <v>1</v>
      </c>
      <c r="U14" s="136">
        <v>3</v>
      </c>
      <c r="V14" s="136">
        <v>11</v>
      </c>
      <c r="W14" s="136">
        <v>1</v>
      </c>
      <c r="X14" s="136">
        <v>3</v>
      </c>
      <c r="Y14" s="136">
        <v>5</v>
      </c>
      <c r="Z14" s="136" t="s">
        <v>201</v>
      </c>
      <c r="AA14" s="136">
        <v>1</v>
      </c>
      <c r="AB14" s="136" t="s">
        <v>201</v>
      </c>
      <c r="AC14" s="136" t="s">
        <v>201</v>
      </c>
      <c r="AD14" s="136">
        <v>23</v>
      </c>
      <c r="AE14" s="136">
        <v>8</v>
      </c>
      <c r="AF14" s="136">
        <v>2</v>
      </c>
      <c r="AG14" s="136">
        <v>6</v>
      </c>
      <c r="AH14" s="136">
        <v>3</v>
      </c>
      <c r="AI14" s="136">
        <v>1</v>
      </c>
      <c r="AJ14" s="136" t="s">
        <v>201</v>
      </c>
    </row>
    <row r="15" spans="1:36" ht="15" customHeight="1">
      <c r="A15" s="225" t="s">
        <v>281</v>
      </c>
      <c r="B15" s="136">
        <v>109</v>
      </c>
      <c r="C15" s="136" t="s">
        <v>201</v>
      </c>
      <c r="D15" s="136">
        <v>1</v>
      </c>
      <c r="E15" s="136">
        <v>20</v>
      </c>
      <c r="F15" s="136">
        <v>2</v>
      </c>
      <c r="G15" s="136">
        <v>9</v>
      </c>
      <c r="H15" s="136">
        <v>2</v>
      </c>
      <c r="I15" s="136" t="s">
        <v>201</v>
      </c>
      <c r="J15" s="136">
        <v>2</v>
      </c>
      <c r="K15" s="136" t="s">
        <v>201</v>
      </c>
      <c r="L15" s="136">
        <v>5</v>
      </c>
      <c r="M15" s="136">
        <v>4</v>
      </c>
      <c r="N15" s="136" t="s">
        <v>201</v>
      </c>
      <c r="O15" s="136">
        <v>55</v>
      </c>
      <c r="P15" s="136">
        <v>42</v>
      </c>
      <c r="Q15" s="136">
        <v>1</v>
      </c>
      <c r="R15" s="136">
        <v>10</v>
      </c>
      <c r="S15" s="136" t="s">
        <v>201</v>
      </c>
      <c r="T15" s="136">
        <v>2</v>
      </c>
      <c r="U15" s="136">
        <v>1</v>
      </c>
      <c r="V15" s="136">
        <v>4</v>
      </c>
      <c r="W15" s="136" t="s">
        <v>201</v>
      </c>
      <c r="X15" s="136" t="s">
        <v>201</v>
      </c>
      <c r="Y15" s="136">
        <v>2</v>
      </c>
      <c r="Z15" s="136" t="s">
        <v>201</v>
      </c>
      <c r="AA15" s="136">
        <v>1</v>
      </c>
      <c r="AB15" s="136">
        <v>2</v>
      </c>
      <c r="AC15" s="136" t="s">
        <v>201</v>
      </c>
      <c r="AD15" s="136">
        <v>13</v>
      </c>
      <c r="AE15" s="136">
        <v>6</v>
      </c>
      <c r="AF15" s="136">
        <v>2</v>
      </c>
      <c r="AG15" s="136">
        <v>4</v>
      </c>
      <c r="AH15" s="136" t="s">
        <v>201</v>
      </c>
      <c r="AI15" s="136" t="s">
        <v>201</v>
      </c>
      <c r="AJ15" s="136" t="s">
        <v>201</v>
      </c>
    </row>
    <row r="16" spans="1:36" ht="15" customHeight="1">
      <c r="A16" s="225" t="s">
        <v>282</v>
      </c>
      <c r="B16" s="136">
        <v>511</v>
      </c>
      <c r="C16" s="136" t="s">
        <v>201</v>
      </c>
      <c r="D16" s="136">
        <v>7</v>
      </c>
      <c r="E16" s="136">
        <v>140</v>
      </c>
      <c r="F16" s="136">
        <v>29</v>
      </c>
      <c r="G16" s="136">
        <v>42</v>
      </c>
      <c r="H16" s="136">
        <v>7</v>
      </c>
      <c r="I16" s="136">
        <v>17</v>
      </c>
      <c r="J16" s="136">
        <v>11</v>
      </c>
      <c r="K16" s="136">
        <v>2</v>
      </c>
      <c r="L16" s="136">
        <v>32</v>
      </c>
      <c r="M16" s="136">
        <v>11</v>
      </c>
      <c r="N16" s="136">
        <v>2</v>
      </c>
      <c r="O16" s="136">
        <v>162</v>
      </c>
      <c r="P16" s="136">
        <v>122</v>
      </c>
      <c r="Q16" s="136">
        <v>1</v>
      </c>
      <c r="R16" s="136">
        <v>26</v>
      </c>
      <c r="S16" s="136">
        <v>8</v>
      </c>
      <c r="T16" s="136">
        <v>5</v>
      </c>
      <c r="U16" s="136">
        <v>20</v>
      </c>
      <c r="V16" s="136">
        <v>32</v>
      </c>
      <c r="W16" s="136" t="s">
        <v>201</v>
      </c>
      <c r="X16" s="136">
        <v>7</v>
      </c>
      <c r="Y16" s="136">
        <v>6</v>
      </c>
      <c r="Z16" s="136" t="s">
        <v>201</v>
      </c>
      <c r="AA16" s="136">
        <v>1</v>
      </c>
      <c r="AB16" s="136">
        <v>1</v>
      </c>
      <c r="AC16" s="136">
        <v>2</v>
      </c>
      <c r="AD16" s="136">
        <v>86</v>
      </c>
      <c r="AE16" s="136">
        <v>21</v>
      </c>
      <c r="AF16" s="136">
        <v>11</v>
      </c>
      <c r="AG16" s="136">
        <v>10</v>
      </c>
      <c r="AH16" s="136">
        <v>11</v>
      </c>
      <c r="AI16" s="136">
        <v>1</v>
      </c>
      <c r="AJ16" s="136">
        <v>1</v>
      </c>
    </row>
    <row r="17" spans="1:36" ht="15" customHeight="1">
      <c r="A17" s="225" t="s">
        <v>283</v>
      </c>
      <c r="B17" s="136">
        <v>1081</v>
      </c>
      <c r="C17" s="136" t="s">
        <v>201</v>
      </c>
      <c r="D17" s="136">
        <v>10</v>
      </c>
      <c r="E17" s="136">
        <v>272</v>
      </c>
      <c r="F17" s="136">
        <v>51</v>
      </c>
      <c r="G17" s="136">
        <v>94</v>
      </c>
      <c r="H17" s="136">
        <v>10</v>
      </c>
      <c r="I17" s="136">
        <v>15</v>
      </c>
      <c r="J17" s="136">
        <v>6</v>
      </c>
      <c r="K17" s="136">
        <v>11</v>
      </c>
      <c r="L17" s="136">
        <v>85</v>
      </c>
      <c r="M17" s="136">
        <v>32</v>
      </c>
      <c r="N17" s="136" t="s">
        <v>201</v>
      </c>
      <c r="O17" s="136">
        <v>428</v>
      </c>
      <c r="P17" s="136">
        <v>356</v>
      </c>
      <c r="Q17" s="136">
        <v>8</v>
      </c>
      <c r="R17" s="136">
        <v>51</v>
      </c>
      <c r="S17" s="136">
        <v>3</v>
      </c>
      <c r="T17" s="136">
        <v>10</v>
      </c>
      <c r="U17" s="136">
        <v>26</v>
      </c>
      <c r="V17" s="136">
        <v>49</v>
      </c>
      <c r="W17" s="136">
        <v>2</v>
      </c>
      <c r="X17" s="136">
        <v>10</v>
      </c>
      <c r="Y17" s="136">
        <v>21</v>
      </c>
      <c r="Z17" s="136">
        <v>1</v>
      </c>
      <c r="AA17" s="136">
        <v>2</v>
      </c>
      <c r="AB17" s="136">
        <v>7</v>
      </c>
      <c r="AC17" s="136">
        <v>2</v>
      </c>
      <c r="AD17" s="136">
        <v>162</v>
      </c>
      <c r="AE17" s="136">
        <v>39</v>
      </c>
      <c r="AF17" s="136">
        <v>19</v>
      </c>
      <c r="AG17" s="136">
        <v>20</v>
      </c>
      <c r="AH17" s="136">
        <v>11</v>
      </c>
      <c r="AI17" s="136">
        <v>1</v>
      </c>
      <c r="AJ17" s="136">
        <v>6</v>
      </c>
    </row>
    <row r="18" spans="1:36" ht="15" customHeight="1">
      <c r="A18" s="225" t="s">
        <v>284</v>
      </c>
      <c r="B18" s="136">
        <v>161</v>
      </c>
      <c r="C18" s="136" t="s">
        <v>201</v>
      </c>
      <c r="D18" s="136">
        <v>1</v>
      </c>
      <c r="E18" s="136">
        <v>47</v>
      </c>
      <c r="F18" s="136">
        <v>7</v>
      </c>
      <c r="G18" s="136">
        <v>20</v>
      </c>
      <c r="H18" s="136">
        <v>1</v>
      </c>
      <c r="I18" s="136">
        <v>2</v>
      </c>
      <c r="J18" s="136">
        <v>6</v>
      </c>
      <c r="K18" s="136">
        <v>3</v>
      </c>
      <c r="L18" s="136">
        <v>8</v>
      </c>
      <c r="M18" s="136">
        <v>8</v>
      </c>
      <c r="N18" s="136" t="s">
        <v>201</v>
      </c>
      <c r="O18" s="136">
        <v>60</v>
      </c>
      <c r="P18" s="136">
        <v>42</v>
      </c>
      <c r="Q18" s="136" t="s">
        <v>201</v>
      </c>
      <c r="R18" s="136">
        <v>11</v>
      </c>
      <c r="S18" s="136">
        <v>2</v>
      </c>
      <c r="T18" s="136">
        <v>5</v>
      </c>
      <c r="U18" s="136">
        <v>2</v>
      </c>
      <c r="V18" s="136">
        <v>10</v>
      </c>
      <c r="W18" s="136" t="s">
        <v>201</v>
      </c>
      <c r="X18" s="136">
        <v>1</v>
      </c>
      <c r="Y18" s="136">
        <v>2</v>
      </c>
      <c r="Z18" s="136" t="s">
        <v>201</v>
      </c>
      <c r="AA18" s="136">
        <v>1</v>
      </c>
      <c r="AB18" s="136">
        <v>1</v>
      </c>
      <c r="AC18" s="136">
        <v>1</v>
      </c>
      <c r="AD18" s="136">
        <v>15</v>
      </c>
      <c r="AE18" s="136">
        <v>7</v>
      </c>
      <c r="AF18" s="136">
        <v>2</v>
      </c>
      <c r="AG18" s="136">
        <v>5</v>
      </c>
      <c r="AH18" s="136">
        <v>5</v>
      </c>
      <c r="AI18" s="136" t="s">
        <v>201</v>
      </c>
      <c r="AJ18" s="136" t="s">
        <v>201</v>
      </c>
    </row>
    <row r="19" spans="1:36" ht="15" customHeight="1">
      <c r="A19" s="225" t="s">
        <v>285</v>
      </c>
      <c r="B19" s="136">
        <v>1657</v>
      </c>
      <c r="C19" s="136" t="s">
        <v>201</v>
      </c>
      <c r="D19" s="136">
        <v>29</v>
      </c>
      <c r="E19" s="136">
        <v>366</v>
      </c>
      <c r="F19" s="136">
        <v>88</v>
      </c>
      <c r="G19" s="136">
        <v>102</v>
      </c>
      <c r="H19" s="136">
        <v>17</v>
      </c>
      <c r="I19" s="136">
        <v>34</v>
      </c>
      <c r="J19" s="136">
        <v>16</v>
      </c>
      <c r="K19" s="136">
        <v>15</v>
      </c>
      <c r="L19" s="136">
        <v>94</v>
      </c>
      <c r="M19" s="136">
        <v>86</v>
      </c>
      <c r="N19" s="136">
        <v>3</v>
      </c>
      <c r="O19" s="136">
        <v>661</v>
      </c>
      <c r="P19" s="136">
        <v>428</v>
      </c>
      <c r="Q19" s="136">
        <v>26</v>
      </c>
      <c r="R19" s="136">
        <v>156</v>
      </c>
      <c r="S19" s="136">
        <v>40</v>
      </c>
      <c r="T19" s="136">
        <v>11</v>
      </c>
      <c r="U19" s="136">
        <v>32</v>
      </c>
      <c r="V19" s="136">
        <v>78</v>
      </c>
      <c r="W19" s="136">
        <v>3</v>
      </c>
      <c r="X19" s="136">
        <v>20</v>
      </c>
      <c r="Y19" s="136">
        <v>24</v>
      </c>
      <c r="Z19" s="136">
        <v>1</v>
      </c>
      <c r="AA19" s="136">
        <v>8</v>
      </c>
      <c r="AB19" s="136">
        <v>8</v>
      </c>
      <c r="AC19" s="136">
        <v>6</v>
      </c>
      <c r="AD19" s="136">
        <v>236</v>
      </c>
      <c r="AE19" s="136">
        <v>69</v>
      </c>
      <c r="AF19" s="136">
        <v>17</v>
      </c>
      <c r="AG19" s="136">
        <v>52</v>
      </c>
      <c r="AH19" s="136">
        <v>22</v>
      </c>
      <c r="AI19" s="136">
        <v>5</v>
      </c>
      <c r="AJ19" s="136" t="s">
        <v>201</v>
      </c>
    </row>
    <row r="20" spans="1:36" ht="15" customHeight="1">
      <c r="A20" s="225" t="s">
        <v>286</v>
      </c>
      <c r="B20" s="136">
        <v>414</v>
      </c>
      <c r="C20" s="136" t="s">
        <v>201</v>
      </c>
      <c r="D20" s="136">
        <v>8</v>
      </c>
      <c r="E20" s="136">
        <v>101</v>
      </c>
      <c r="F20" s="136">
        <v>20</v>
      </c>
      <c r="G20" s="136">
        <v>31</v>
      </c>
      <c r="H20" s="136">
        <v>10</v>
      </c>
      <c r="I20" s="136">
        <v>10</v>
      </c>
      <c r="J20" s="136">
        <v>6</v>
      </c>
      <c r="K20" s="136">
        <v>6</v>
      </c>
      <c r="L20" s="136">
        <v>18</v>
      </c>
      <c r="M20" s="136">
        <v>15</v>
      </c>
      <c r="N20" s="136" t="s">
        <v>201</v>
      </c>
      <c r="O20" s="136">
        <v>145</v>
      </c>
      <c r="P20" s="136">
        <v>107</v>
      </c>
      <c r="Q20" s="136">
        <v>5</v>
      </c>
      <c r="R20" s="136">
        <v>26</v>
      </c>
      <c r="S20" s="136">
        <v>2</v>
      </c>
      <c r="T20" s="136">
        <v>5</v>
      </c>
      <c r="U20" s="136">
        <v>12</v>
      </c>
      <c r="V20" s="136">
        <v>30</v>
      </c>
      <c r="W20" s="136" t="s">
        <v>201</v>
      </c>
      <c r="X20" s="136">
        <v>5</v>
      </c>
      <c r="Y20" s="136">
        <v>5</v>
      </c>
      <c r="Z20" s="136">
        <v>1</v>
      </c>
      <c r="AA20" s="136" t="s">
        <v>201</v>
      </c>
      <c r="AB20" s="136">
        <v>3</v>
      </c>
      <c r="AC20" s="136">
        <v>5</v>
      </c>
      <c r="AD20" s="136">
        <v>62</v>
      </c>
      <c r="AE20" s="136">
        <v>16</v>
      </c>
      <c r="AF20" s="136">
        <v>8</v>
      </c>
      <c r="AG20" s="136">
        <v>8</v>
      </c>
      <c r="AH20" s="136">
        <v>4</v>
      </c>
      <c r="AI20" s="136">
        <v>2</v>
      </c>
      <c r="AJ20" s="136" t="s">
        <v>201</v>
      </c>
    </row>
    <row r="21" spans="1:36" ht="15" customHeight="1">
      <c r="A21" s="225" t="s">
        <v>287</v>
      </c>
      <c r="B21" s="136">
        <v>1403</v>
      </c>
      <c r="C21" s="136" t="s">
        <v>201</v>
      </c>
      <c r="D21" s="136">
        <v>22</v>
      </c>
      <c r="E21" s="136">
        <v>326</v>
      </c>
      <c r="F21" s="136">
        <v>67</v>
      </c>
      <c r="G21" s="136">
        <v>95</v>
      </c>
      <c r="H21" s="136">
        <v>25</v>
      </c>
      <c r="I21" s="136">
        <v>29</v>
      </c>
      <c r="J21" s="136">
        <v>14</v>
      </c>
      <c r="K21" s="136">
        <v>15</v>
      </c>
      <c r="L21" s="136">
        <v>81</v>
      </c>
      <c r="M21" s="136">
        <v>67</v>
      </c>
      <c r="N21" s="136">
        <v>2</v>
      </c>
      <c r="O21" s="136">
        <v>452</v>
      </c>
      <c r="P21" s="136">
        <v>340</v>
      </c>
      <c r="Q21" s="136">
        <v>16</v>
      </c>
      <c r="R21" s="136">
        <v>76</v>
      </c>
      <c r="S21" s="136">
        <v>2</v>
      </c>
      <c r="T21" s="136">
        <v>18</v>
      </c>
      <c r="U21" s="136">
        <v>37</v>
      </c>
      <c r="V21" s="136">
        <v>97</v>
      </c>
      <c r="W21" s="136">
        <v>3</v>
      </c>
      <c r="X21" s="136">
        <v>29</v>
      </c>
      <c r="Y21" s="136">
        <v>28</v>
      </c>
      <c r="Z21" s="136">
        <v>1</v>
      </c>
      <c r="AA21" s="136">
        <v>8</v>
      </c>
      <c r="AB21" s="136">
        <v>8</v>
      </c>
      <c r="AC21" s="136">
        <v>5</v>
      </c>
      <c r="AD21" s="136">
        <v>227</v>
      </c>
      <c r="AE21" s="136">
        <v>54</v>
      </c>
      <c r="AF21" s="136">
        <v>15</v>
      </c>
      <c r="AG21" s="136">
        <v>39</v>
      </c>
      <c r="AH21" s="136">
        <v>28</v>
      </c>
      <c r="AI21" s="136">
        <v>7</v>
      </c>
      <c r="AJ21" s="136">
        <v>2</v>
      </c>
    </row>
    <row r="22" spans="1:36" ht="15" customHeight="1">
      <c r="A22" s="225" t="s">
        <v>288</v>
      </c>
      <c r="B22" s="136">
        <v>508</v>
      </c>
      <c r="C22" s="136" t="s">
        <v>201</v>
      </c>
      <c r="D22" s="136">
        <v>8</v>
      </c>
      <c r="E22" s="136">
        <v>108</v>
      </c>
      <c r="F22" s="136">
        <v>25</v>
      </c>
      <c r="G22" s="136">
        <v>35</v>
      </c>
      <c r="H22" s="136">
        <v>8</v>
      </c>
      <c r="I22" s="136">
        <v>14</v>
      </c>
      <c r="J22" s="136">
        <v>6</v>
      </c>
      <c r="K22" s="136">
        <v>1</v>
      </c>
      <c r="L22" s="136">
        <v>19</v>
      </c>
      <c r="M22" s="136">
        <v>13</v>
      </c>
      <c r="N22" s="136">
        <v>3</v>
      </c>
      <c r="O22" s="136">
        <v>173</v>
      </c>
      <c r="P22" s="136">
        <v>123</v>
      </c>
      <c r="Q22" s="136">
        <v>4</v>
      </c>
      <c r="R22" s="136">
        <v>37</v>
      </c>
      <c r="S22" s="136">
        <v>2</v>
      </c>
      <c r="T22" s="136">
        <v>7</v>
      </c>
      <c r="U22" s="136">
        <v>13</v>
      </c>
      <c r="V22" s="136">
        <v>30</v>
      </c>
      <c r="W22" s="136">
        <v>1</v>
      </c>
      <c r="X22" s="136">
        <v>3</v>
      </c>
      <c r="Y22" s="136">
        <v>8</v>
      </c>
      <c r="Z22" s="136" t="s">
        <v>201</v>
      </c>
      <c r="AA22" s="136">
        <v>6</v>
      </c>
      <c r="AB22" s="136">
        <v>2</v>
      </c>
      <c r="AC22" s="136">
        <v>2</v>
      </c>
      <c r="AD22" s="136">
        <v>93</v>
      </c>
      <c r="AE22" s="136">
        <v>33</v>
      </c>
      <c r="AF22" s="136">
        <v>13</v>
      </c>
      <c r="AG22" s="136">
        <v>20</v>
      </c>
      <c r="AH22" s="136">
        <v>12</v>
      </c>
      <c r="AI22" s="136" t="s">
        <v>201</v>
      </c>
      <c r="AJ22" s="136" t="s">
        <v>201</v>
      </c>
    </row>
    <row r="23" spans="1:36" ht="15" customHeight="1">
      <c r="A23" s="225" t="s">
        <v>289</v>
      </c>
      <c r="B23" s="136">
        <v>257</v>
      </c>
      <c r="C23" s="136" t="s">
        <v>201</v>
      </c>
      <c r="D23" s="136">
        <v>7</v>
      </c>
      <c r="E23" s="136">
        <v>77</v>
      </c>
      <c r="F23" s="136">
        <v>20</v>
      </c>
      <c r="G23" s="136">
        <v>17</v>
      </c>
      <c r="H23" s="136">
        <v>8</v>
      </c>
      <c r="I23" s="136">
        <v>5</v>
      </c>
      <c r="J23" s="136">
        <v>3</v>
      </c>
      <c r="K23" s="136">
        <v>4</v>
      </c>
      <c r="L23" s="136">
        <v>20</v>
      </c>
      <c r="M23" s="136">
        <v>5</v>
      </c>
      <c r="N23" s="136" t="s">
        <v>201</v>
      </c>
      <c r="O23" s="136">
        <v>74</v>
      </c>
      <c r="P23" s="136">
        <v>58</v>
      </c>
      <c r="Q23" s="136">
        <v>3</v>
      </c>
      <c r="R23" s="136">
        <v>9</v>
      </c>
      <c r="S23" s="136">
        <v>1</v>
      </c>
      <c r="T23" s="136">
        <v>3</v>
      </c>
      <c r="U23" s="136">
        <v>6</v>
      </c>
      <c r="V23" s="136">
        <v>10</v>
      </c>
      <c r="W23" s="136" t="s">
        <v>201</v>
      </c>
      <c r="X23" s="136">
        <v>2</v>
      </c>
      <c r="Y23" s="136">
        <v>9</v>
      </c>
      <c r="Z23" s="136" t="s">
        <v>201</v>
      </c>
      <c r="AA23" s="136">
        <v>1</v>
      </c>
      <c r="AB23" s="136" t="s">
        <v>201</v>
      </c>
      <c r="AC23" s="136" t="s">
        <v>201</v>
      </c>
      <c r="AD23" s="136">
        <v>42</v>
      </c>
      <c r="AE23" s="136">
        <v>17</v>
      </c>
      <c r="AF23" s="136">
        <v>6</v>
      </c>
      <c r="AG23" s="136">
        <v>11</v>
      </c>
      <c r="AH23" s="136">
        <v>6</v>
      </c>
      <c r="AI23" s="136">
        <v>1</v>
      </c>
      <c r="AJ23" s="136" t="s">
        <v>201</v>
      </c>
    </row>
    <row r="24" spans="1:36" ht="15" customHeight="1">
      <c r="A24" s="225" t="s">
        <v>290</v>
      </c>
      <c r="B24" s="136">
        <v>268</v>
      </c>
      <c r="C24" s="136" t="s">
        <v>201</v>
      </c>
      <c r="D24" s="136">
        <v>3</v>
      </c>
      <c r="E24" s="136">
        <v>60</v>
      </c>
      <c r="F24" s="136">
        <v>14</v>
      </c>
      <c r="G24" s="136">
        <v>14</v>
      </c>
      <c r="H24" s="136">
        <v>9</v>
      </c>
      <c r="I24" s="136">
        <v>8</v>
      </c>
      <c r="J24" s="136" t="s">
        <v>201</v>
      </c>
      <c r="K24" s="136">
        <v>5</v>
      </c>
      <c r="L24" s="136">
        <v>10</v>
      </c>
      <c r="M24" s="136">
        <v>8</v>
      </c>
      <c r="N24" s="136" t="s">
        <v>201</v>
      </c>
      <c r="O24" s="136">
        <v>96</v>
      </c>
      <c r="P24" s="136">
        <v>78</v>
      </c>
      <c r="Q24" s="136">
        <v>2</v>
      </c>
      <c r="R24" s="136">
        <v>15</v>
      </c>
      <c r="S24" s="136" t="s">
        <v>201</v>
      </c>
      <c r="T24" s="136">
        <v>1</v>
      </c>
      <c r="U24" s="136">
        <v>4</v>
      </c>
      <c r="V24" s="136">
        <v>30</v>
      </c>
      <c r="W24" s="136" t="s">
        <v>201</v>
      </c>
      <c r="X24" s="136">
        <v>4</v>
      </c>
      <c r="Y24" s="136">
        <v>3</v>
      </c>
      <c r="Z24" s="136" t="s">
        <v>201</v>
      </c>
      <c r="AA24" s="136" t="s">
        <v>201</v>
      </c>
      <c r="AB24" s="136" t="s">
        <v>201</v>
      </c>
      <c r="AC24" s="136">
        <v>1</v>
      </c>
      <c r="AD24" s="136">
        <v>42</v>
      </c>
      <c r="AE24" s="136">
        <v>13</v>
      </c>
      <c r="AF24" s="136">
        <v>6</v>
      </c>
      <c r="AG24" s="136">
        <v>7</v>
      </c>
      <c r="AH24" s="136">
        <v>2</v>
      </c>
      <c r="AI24" s="136">
        <v>1</v>
      </c>
      <c r="AJ24" s="136">
        <v>1</v>
      </c>
    </row>
    <row r="25" spans="1:36" ht="15" customHeight="1">
      <c r="A25" s="225" t="s">
        <v>291</v>
      </c>
      <c r="B25" s="136">
        <v>309</v>
      </c>
      <c r="C25" s="136" t="s">
        <v>201</v>
      </c>
      <c r="D25" s="136">
        <v>5</v>
      </c>
      <c r="E25" s="136">
        <v>66</v>
      </c>
      <c r="F25" s="136">
        <v>18</v>
      </c>
      <c r="G25" s="136">
        <v>19</v>
      </c>
      <c r="H25" s="136">
        <v>3</v>
      </c>
      <c r="I25" s="136">
        <v>4</v>
      </c>
      <c r="J25" s="136">
        <v>2</v>
      </c>
      <c r="K25" s="136">
        <v>3</v>
      </c>
      <c r="L25" s="136">
        <v>17</v>
      </c>
      <c r="M25" s="136">
        <v>14</v>
      </c>
      <c r="N25" s="136" t="s">
        <v>201</v>
      </c>
      <c r="O25" s="136">
        <v>124</v>
      </c>
      <c r="P25" s="136">
        <v>86</v>
      </c>
      <c r="Q25" s="136">
        <v>4</v>
      </c>
      <c r="R25" s="136">
        <v>24</v>
      </c>
      <c r="S25" s="136">
        <v>2</v>
      </c>
      <c r="T25" s="136">
        <v>8</v>
      </c>
      <c r="U25" s="136">
        <v>4</v>
      </c>
      <c r="V25" s="136">
        <v>14</v>
      </c>
      <c r="W25" s="136">
        <v>1</v>
      </c>
      <c r="X25" s="136">
        <v>3</v>
      </c>
      <c r="Y25" s="136">
        <v>6</v>
      </c>
      <c r="Z25" s="136" t="s">
        <v>201</v>
      </c>
      <c r="AA25" s="136" t="s">
        <v>201</v>
      </c>
      <c r="AB25" s="136">
        <v>4</v>
      </c>
      <c r="AC25" s="136">
        <v>3</v>
      </c>
      <c r="AD25" s="136">
        <v>45</v>
      </c>
      <c r="AE25" s="136">
        <v>14</v>
      </c>
      <c r="AF25" s="136">
        <v>4</v>
      </c>
      <c r="AG25" s="136">
        <v>10</v>
      </c>
      <c r="AH25" s="136">
        <v>5</v>
      </c>
      <c r="AI25" s="136">
        <v>1</v>
      </c>
      <c r="AJ25" s="136" t="s">
        <v>201</v>
      </c>
    </row>
    <row r="26" spans="1:36" ht="15" customHeight="1">
      <c r="A26" s="225" t="s">
        <v>292</v>
      </c>
      <c r="B26" s="136">
        <v>394</v>
      </c>
      <c r="C26" s="136" t="s">
        <v>201</v>
      </c>
      <c r="D26" s="136">
        <v>11</v>
      </c>
      <c r="E26" s="136">
        <v>116</v>
      </c>
      <c r="F26" s="136">
        <v>26</v>
      </c>
      <c r="G26" s="136">
        <v>33</v>
      </c>
      <c r="H26" s="136">
        <v>5</v>
      </c>
      <c r="I26" s="136">
        <v>6</v>
      </c>
      <c r="J26" s="136">
        <v>6</v>
      </c>
      <c r="K26" s="136">
        <v>5</v>
      </c>
      <c r="L26" s="136">
        <v>35</v>
      </c>
      <c r="M26" s="136">
        <v>18</v>
      </c>
      <c r="N26" s="136" t="s">
        <v>201</v>
      </c>
      <c r="O26" s="136">
        <v>127</v>
      </c>
      <c r="P26" s="136">
        <v>101</v>
      </c>
      <c r="Q26" s="136">
        <v>2</v>
      </c>
      <c r="R26" s="136">
        <v>19</v>
      </c>
      <c r="S26" s="136" t="s">
        <v>201</v>
      </c>
      <c r="T26" s="136">
        <v>5</v>
      </c>
      <c r="U26" s="136">
        <v>10</v>
      </c>
      <c r="V26" s="136">
        <v>27</v>
      </c>
      <c r="W26" s="136">
        <v>2</v>
      </c>
      <c r="X26" s="136">
        <v>4</v>
      </c>
      <c r="Y26" s="136">
        <v>2</v>
      </c>
      <c r="Z26" s="136" t="s">
        <v>201</v>
      </c>
      <c r="AA26" s="136" t="s">
        <v>201</v>
      </c>
      <c r="AB26" s="136" t="s">
        <v>201</v>
      </c>
      <c r="AC26" s="136">
        <v>2</v>
      </c>
      <c r="AD26" s="136">
        <v>49</v>
      </c>
      <c r="AE26" s="136">
        <v>18</v>
      </c>
      <c r="AF26" s="136">
        <v>8</v>
      </c>
      <c r="AG26" s="136">
        <v>10</v>
      </c>
      <c r="AH26" s="136">
        <v>5</v>
      </c>
      <c r="AI26" s="136" t="s">
        <v>201</v>
      </c>
      <c r="AJ26" s="136">
        <v>3</v>
      </c>
    </row>
    <row r="27" spans="1:36" ht="15" customHeight="1">
      <c r="A27" s="225" t="s">
        <v>293</v>
      </c>
      <c r="B27" s="136">
        <v>452</v>
      </c>
      <c r="C27" s="136" t="s">
        <v>201</v>
      </c>
      <c r="D27" s="136">
        <v>8</v>
      </c>
      <c r="E27" s="136">
        <v>109</v>
      </c>
      <c r="F27" s="136">
        <v>23</v>
      </c>
      <c r="G27" s="136">
        <v>30</v>
      </c>
      <c r="H27" s="136">
        <v>8</v>
      </c>
      <c r="I27" s="136">
        <v>12</v>
      </c>
      <c r="J27" s="136">
        <v>4</v>
      </c>
      <c r="K27" s="136">
        <v>7</v>
      </c>
      <c r="L27" s="136">
        <v>25</v>
      </c>
      <c r="M27" s="136">
        <v>16</v>
      </c>
      <c r="N27" s="136" t="s">
        <v>201</v>
      </c>
      <c r="O27" s="136">
        <v>161</v>
      </c>
      <c r="P27" s="136">
        <v>108</v>
      </c>
      <c r="Q27" s="136">
        <v>7</v>
      </c>
      <c r="R27" s="136">
        <v>41</v>
      </c>
      <c r="S27" s="136">
        <v>3</v>
      </c>
      <c r="T27" s="136">
        <v>2</v>
      </c>
      <c r="U27" s="136">
        <v>11</v>
      </c>
      <c r="V27" s="136">
        <v>19</v>
      </c>
      <c r="W27" s="136" t="s">
        <v>201</v>
      </c>
      <c r="X27" s="136">
        <v>10</v>
      </c>
      <c r="Y27" s="136">
        <v>6</v>
      </c>
      <c r="Z27" s="136" t="s">
        <v>201</v>
      </c>
      <c r="AA27" s="136">
        <v>2</v>
      </c>
      <c r="AB27" s="136">
        <v>1</v>
      </c>
      <c r="AC27" s="136">
        <v>2</v>
      </c>
      <c r="AD27" s="136">
        <v>68</v>
      </c>
      <c r="AE27" s="136">
        <v>27</v>
      </c>
      <c r="AF27" s="136">
        <v>9</v>
      </c>
      <c r="AG27" s="136">
        <v>18</v>
      </c>
      <c r="AH27" s="136">
        <v>10</v>
      </c>
      <c r="AI27" s="136">
        <v>2</v>
      </c>
      <c r="AJ27" s="136" t="s">
        <v>201</v>
      </c>
    </row>
    <row r="28" spans="1:36" ht="15" customHeight="1">
      <c r="A28" s="225" t="s">
        <v>294</v>
      </c>
      <c r="B28" s="136">
        <v>156</v>
      </c>
      <c r="C28" s="136" t="s">
        <v>201</v>
      </c>
      <c r="D28" s="136">
        <v>4</v>
      </c>
      <c r="E28" s="136">
        <v>40</v>
      </c>
      <c r="F28" s="136">
        <v>9</v>
      </c>
      <c r="G28" s="136">
        <v>11</v>
      </c>
      <c r="H28" s="136" t="s">
        <v>201</v>
      </c>
      <c r="I28" s="136">
        <v>5</v>
      </c>
      <c r="J28" s="136">
        <v>4</v>
      </c>
      <c r="K28" s="136">
        <v>1</v>
      </c>
      <c r="L28" s="136">
        <v>10</v>
      </c>
      <c r="M28" s="136">
        <v>8</v>
      </c>
      <c r="N28" s="136" t="s">
        <v>201</v>
      </c>
      <c r="O28" s="136">
        <v>57</v>
      </c>
      <c r="P28" s="136">
        <v>45</v>
      </c>
      <c r="Q28" s="136">
        <v>1</v>
      </c>
      <c r="R28" s="136">
        <v>8</v>
      </c>
      <c r="S28" s="136">
        <v>2</v>
      </c>
      <c r="T28" s="136">
        <v>1</v>
      </c>
      <c r="U28" s="136">
        <v>3</v>
      </c>
      <c r="V28" s="136">
        <v>11</v>
      </c>
      <c r="W28" s="136" t="s">
        <v>201</v>
      </c>
      <c r="X28" s="136">
        <v>2</v>
      </c>
      <c r="Y28" s="136">
        <v>3</v>
      </c>
      <c r="Z28" s="136" t="s">
        <v>201</v>
      </c>
      <c r="AA28" s="136" t="s">
        <v>201</v>
      </c>
      <c r="AB28" s="136" t="s">
        <v>201</v>
      </c>
      <c r="AC28" s="136">
        <v>1</v>
      </c>
      <c r="AD28" s="136">
        <v>19</v>
      </c>
      <c r="AE28" s="136">
        <v>6</v>
      </c>
      <c r="AF28" s="136">
        <v>1</v>
      </c>
      <c r="AG28" s="136">
        <v>5</v>
      </c>
      <c r="AH28" s="136">
        <v>2</v>
      </c>
      <c r="AI28" s="136" t="s">
        <v>201</v>
      </c>
      <c r="AJ28" s="136" t="s">
        <v>201</v>
      </c>
    </row>
    <row r="29" spans="1:36" ht="15" customHeight="1">
      <c r="A29" s="225" t="s">
        <v>295</v>
      </c>
      <c r="B29" s="136">
        <v>396</v>
      </c>
      <c r="C29" s="136" t="s">
        <v>201</v>
      </c>
      <c r="D29" s="136">
        <v>7</v>
      </c>
      <c r="E29" s="136">
        <v>115</v>
      </c>
      <c r="F29" s="136">
        <v>26</v>
      </c>
      <c r="G29" s="136">
        <v>22</v>
      </c>
      <c r="H29" s="136">
        <v>7</v>
      </c>
      <c r="I29" s="136">
        <v>16</v>
      </c>
      <c r="J29" s="136">
        <v>6</v>
      </c>
      <c r="K29" s="136">
        <v>5</v>
      </c>
      <c r="L29" s="136">
        <v>33</v>
      </c>
      <c r="M29" s="136">
        <v>7</v>
      </c>
      <c r="N29" s="136" t="s">
        <v>201</v>
      </c>
      <c r="O29" s="136">
        <v>143</v>
      </c>
      <c r="P29" s="136">
        <v>113</v>
      </c>
      <c r="Q29" s="136">
        <v>5</v>
      </c>
      <c r="R29" s="136">
        <v>11</v>
      </c>
      <c r="S29" s="136">
        <v>1</v>
      </c>
      <c r="T29" s="136">
        <v>13</v>
      </c>
      <c r="U29" s="136">
        <v>15</v>
      </c>
      <c r="V29" s="136">
        <v>19</v>
      </c>
      <c r="W29" s="136" t="s">
        <v>201</v>
      </c>
      <c r="X29" s="136">
        <v>6</v>
      </c>
      <c r="Y29" s="136">
        <v>7</v>
      </c>
      <c r="Z29" s="136" t="s">
        <v>201</v>
      </c>
      <c r="AA29" s="136">
        <v>3</v>
      </c>
      <c r="AB29" s="136" t="s">
        <v>201</v>
      </c>
      <c r="AC29" s="136">
        <v>3</v>
      </c>
      <c r="AD29" s="136">
        <v>53</v>
      </c>
      <c r="AE29" s="136">
        <v>12</v>
      </c>
      <c r="AF29" s="136">
        <v>2</v>
      </c>
      <c r="AG29" s="136">
        <v>10</v>
      </c>
      <c r="AH29" s="136">
        <v>6</v>
      </c>
      <c r="AI29" s="136" t="s">
        <v>201</v>
      </c>
      <c r="AJ29" s="136" t="s">
        <v>201</v>
      </c>
    </row>
    <row r="30" spans="1:36" ht="15" customHeight="1">
      <c r="A30" s="225" t="s">
        <v>296</v>
      </c>
      <c r="B30" s="136">
        <v>346</v>
      </c>
      <c r="C30" s="136" t="s">
        <v>201</v>
      </c>
      <c r="D30" s="136">
        <v>2</v>
      </c>
      <c r="E30" s="136">
        <v>76</v>
      </c>
      <c r="F30" s="136">
        <v>15</v>
      </c>
      <c r="G30" s="136">
        <v>23</v>
      </c>
      <c r="H30" s="136">
        <v>3</v>
      </c>
      <c r="I30" s="136">
        <v>7</v>
      </c>
      <c r="J30" s="136">
        <v>4</v>
      </c>
      <c r="K30" s="136">
        <v>2</v>
      </c>
      <c r="L30" s="136">
        <v>22</v>
      </c>
      <c r="M30" s="136">
        <v>17</v>
      </c>
      <c r="N30" s="136" t="s">
        <v>201</v>
      </c>
      <c r="O30" s="136">
        <v>129</v>
      </c>
      <c r="P30" s="136">
        <v>87</v>
      </c>
      <c r="Q30" s="136">
        <v>4</v>
      </c>
      <c r="R30" s="136">
        <v>30</v>
      </c>
      <c r="S30" s="136">
        <v>2</v>
      </c>
      <c r="T30" s="136">
        <v>6</v>
      </c>
      <c r="U30" s="136">
        <v>12</v>
      </c>
      <c r="V30" s="136">
        <v>15</v>
      </c>
      <c r="W30" s="136" t="s">
        <v>201</v>
      </c>
      <c r="X30" s="136">
        <v>5</v>
      </c>
      <c r="Y30" s="136">
        <v>13</v>
      </c>
      <c r="Z30" s="136" t="s">
        <v>201</v>
      </c>
      <c r="AA30" s="136" t="s">
        <v>201</v>
      </c>
      <c r="AB30" s="136">
        <v>1</v>
      </c>
      <c r="AC30" s="136" t="s">
        <v>201</v>
      </c>
      <c r="AD30" s="136">
        <v>58</v>
      </c>
      <c r="AE30" s="136">
        <v>9</v>
      </c>
      <c r="AF30" s="136">
        <v>3</v>
      </c>
      <c r="AG30" s="136">
        <v>6</v>
      </c>
      <c r="AH30" s="136">
        <v>7</v>
      </c>
      <c r="AI30" s="136">
        <v>1</v>
      </c>
      <c r="AJ30" s="136">
        <v>1</v>
      </c>
    </row>
    <row r="31" spans="1:36" ht="15" customHeight="1">
      <c r="A31" s="225" t="s">
        <v>297</v>
      </c>
      <c r="B31" s="136">
        <v>893</v>
      </c>
      <c r="C31" s="136" t="s">
        <v>201</v>
      </c>
      <c r="D31" s="136">
        <v>18</v>
      </c>
      <c r="E31" s="136">
        <v>207</v>
      </c>
      <c r="F31" s="136">
        <v>46</v>
      </c>
      <c r="G31" s="136">
        <v>54</v>
      </c>
      <c r="H31" s="136">
        <v>11</v>
      </c>
      <c r="I31" s="136">
        <v>21</v>
      </c>
      <c r="J31" s="136">
        <v>15</v>
      </c>
      <c r="K31" s="136">
        <v>10</v>
      </c>
      <c r="L31" s="136">
        <v>50</v>
      </c>
      <c r="M31" s="136">
        <v>31</v>
      </c>
      <c r="N31" s="136" t="s">
        <v>201</v>
      </c>
      <c r="O31" s="136">
        <v>320</v>
      </c>
      <c r="P31" s="136">
        <v>255</v>
      </c>
      <c r="Q31" s="136">
        <v>8</v>
      </c>
      <c r="R31" s="136">
        <v>55</v>
      </c>
      <c r="S31" s="136">
        <v>1</v>
      </c>
      <c r="T31" s="136">
        <v>1</v>
      </c>
      <c r="U31" s="136">
        <v>17</v>
      </c>
      <c r="V31" s="136">
        <v>45</v>
      </c>
      <c r="W31" s="136">
        <v>2</v>
      </c>
      <c r="X31" s="136">
        <v>10</v>
      </c>
      <c r="Y31" s="136">
        <v>13</v>
      </c>
      <c r="Z31" s="136" t="s">
        <v>201</v>
      </c>
      <c r="AA31" s="136">
        <v>3</v>
      </c>
      <c r="AB31" s="136">
        <v>3</v>
      </c>
      <c r="AC31" s="136">
        <v>7</v>
      </c>
      <c r="AD31" s="136">
        <v>159</v>
      </c>
      <c r="AE31" s="136">
        <v>39</v>
      </c>
      <c r="AF31" s="136">
        <v>16</v>
      </c>
      <c r="AG31" s="136">
        <v>23</v>
      </c>
      <c r="AH31" s="136">
        <v>16</v>
      </c>
      <c r="AI31" s="136">
        <v>3</v>
      </c>
      <c r="AJ31" s="136" t="s">
        <v>201</v>
      </c>
    </row>
    <row r="32" spans="1:36" ht="15" customHeight="1">
      <c r="A32" s="225" t="s">
        <v>298</v>
      </c>
      <c r="B32" s="136">
        <v>292</v>
      </c>
      <c r="C32" s="136" t="s">
        <v>201</v>
      </c>
      <c r="D32" s="136">
        <v>5</v>
      </c>
      <c r="E32" s="136">
        <v>61</v>
      </c>
      <c r="F32" s="136">
        <v>14</v>
      </c>
      <c r="G32" s="136">
        <v>21</v>
      </c>
      <c r="H32" s="136">
        <v>3</v>
      </c>
      <c r="I32" s="136">
        <v>7</v>
      </c>
      <c r="J32" s="136">
        <v>2</v>
      </c>
      <c r="K32" s="136">
        <v>1</v>
      </c>
      <c r="L32" s="136">
        <v>13</v>
      </c>
      <c r="M32" s="136">
        <v>12</v>
      </c>
      <c r="N32" s="136" t="s">
        <v>201</v>
      </c>
      <c r="O32" s="136">
        <v>97</v>
      </c>
      <c r="P32" s="136">
        <v>62</v>
      </c>
      <c r="Q32" s="136">
        <v>4</v>
      </c>
      <c r="R32" s="136">
        <v>21</v>
      </c>
      <c r="S32" s="136">
        <v>3</v>
      </c>
      <c r="T32" s="136">
        <v>7</v>
      </c>
      <c r="U32" s="136">
        <v>6</v>
      </c>
      <c r="V32" s="136">
        <v>19</v>
      </c>
      <c r="W32" s="136">
        <v>1</v>
      </c>
      <c r="X32" s="136">
        <v>4</v>
      </c>
      <c r="Y32" s="136">
        <v>6</v>
      </c>
      <c r="Z32" s="136" t="s">
        <v>201</v>
      </c>
      <c r="AA32" s="136">
        <v>1</v>
      </c>
      <c r="AB32" s="136" t="s">
        <v>201</v>
      </c>
      <c r="AC32" s="136">
        <v>1</v>
      </c>
      <c r="AD32" s="136">
        <v>53</v>
      </c>
      <c r="AE32" s="136">
        <v>20</v>
      </c>
      <c r="AF32" s="136">
        <v>7</v>
      </c>
      <c r="AG32" s="136">
        <v>13</v>
      </c>
      <c r="AH32" s="136">
        <v>5</v>
      </c>
      <c r="AI32" s="136">
        <v>1</v>
      </c>
      <c r="AJ32" s="136" t="s">
        <v>201</v>
      </c>
    </row>
    <row r="33" spans="1:36" ht="15" customHeight="1">
      <c r="A33" s="225" t="s">
        <v>299</v>
      </c>
      <c r="B33" s="136">
        <v>3996</v>
      </c>
      <c r="C33" s="136">
        <v>1</v>
      </c>
      <c r="D33" s="136">
        <v>71</v>
      </c>
      <c r="E33" s="136">
        <v>928</v>
      </c>
      <c r="F33" s="136">
        <v>202</v>
      </c>
      <c r="G33" s="136">
        <v>303</v>
      </c>
      <c r="H33" s="136">
        <v>72</v>
      </c>
      <c r="I33" s="136">
        <v>78</v>
      </c>
      <c r="J33" s="136">
        <v>45</v>
      </c>
      <c r="K33" s="136">
        <v>35</v>
      </c>
      <c r="L33" s="136">
        <v>193</v>
      </c>
      <c r="M33" s="136">
        <v>136</v>
      </c>
      <c r="N33" s="136">
        <v>5</v>
      </c>
      <c r="O33" s="136">
        <v>1523</v>
      </c>
      <c r="P33" s="136">
        <v>1151</v>
      </c>
      <c r="Q33" s="136">
        <v>42</v>
      </c>
      <c r="R33" s="136">
        <v>300</v>
      </c>
      <c r="S33" s="136">
        <v>6</v>
      </c>
      <c r="T33" s="136">
        <v>24</v>
      </c>
      <c r="U33" s="136">
        <v>63</v>
      </c>
      <c r="V33" s="136">
        <v>236</v>
      </c>
      <c r="W33" s="136">
        <v>4</v>
      </c>
      <c r="X33" s="136">
        <v>60</v>
      </c>
      <c r="Y33" s="136">
        <v>95</v>
      </c>
      <c r="Z33" s="136">
        <v>6</v>
      </c>
      <c r="AA33" s="136">
        <v>16</v>
      </c>
      <c r="AB33" s="136">
        <v>31</v>
      </c>
      <c r="AC33" s="136">
        <v>14</v>
      </c>
      <c r="AD33" s="136">
        <v>555</v>
      </c>
      <c r="AE33" s="136">
        <v>123</v>
      </c>
      <c r="AF33" s="136">
        <v>66</v>
      </c>
      <c r="AG33" s="136">
        <v>57</v>
      </c>
      <c r="AH33" s="136">
        <v>58</v>
      </c>
      <c r="AI33" s="136">
        <v>54</v>
      </c>
      <c r="AJ33" s="136">
        <v>17</v>
      </c>
    </row>
    <row r="34" spans="1:36" ht="15" customHeight="1">
      <c r="A34" s="225" t="s">
        <v>300</v>
      </c>
      <c r="B34" s="136">
        <v>317</v>
      </c>
      <c r="C34" s="136" t="s">
        <v>201</v>
      </c>
      <c r="D34" s="136">
        <v>6</v>
      </c>
      <c r="E34" s="136">
        <v>75</v>
      </c>
      <c r="F34" s="136">
        <v>15</v>
      </c>
      <c r="G34" s="136">
        <v>22</v>
      </c>
      <c r="H34" s="136">
        <v>3</v>
      </c>
      <c r="I34" s="136">
        <v>10</v>
      </c>
      <c r="J34" s="136">
        <v>7</v>
      </c>
      <c r="K34" s="136">
        <v>5</v>
      </c>
      <c r="L34" s="136">
        <v>13</v>
      </c>
      <c r="M34" s="136">
        <v>9</v>
      </c>
      <c r="N34" s="136">
        <v>1</v>
      </c>
      <c r="O34" s="136">
        <v>117</v>
      </c>
      <c r="P34" s="136">
        <v>97</v>
      </c>
      <c r="Q34" s="136">
        <v>1</v>
      </c>
      <c r="R34" s="136">
        <v>13</v>
      </c>
      <c r="S34" s="136">
        <v>1</v>
      </c>
      <c r="T34" s="136">
        <v>5</v>
      </c>
      <c r="U34" s="136">
        <v>6</v>
      </c>
      <c r="V34" s="136">
        <v>21</v>
      </c>
      <c r="W34" s="136" t="s">
        <v>201</v>
      </c>
      <c r="X34" s="136">
        <v>5</v>
      </c>
      <c r="Y34" s="136">
        <v>4</v>
      </c>
      <c r="Z34" s="136" t="s">
        <v>201</v>
      </c>
      <c r="AA34" s="136">
        <v>3</v>
      </c>
      <c r="AB34" s="136">
        <v>3</v>
      </c>
      <c r="AC34" s="136">
        <v>1</v>
      </c>
      <c r="AD34" s="136">
        <v>45</v>
      </c>
      <c r="AE34" s="136">
        <v>17</v>
      </c>
      <c r="AF34" s="136">
        <v>5</v>
      </c>
      <c r="AG34" s="136">
        <v>12</v>
      </c>
      <c r="AH34" s="136">
        <v>4</v>
      </c>
      <c r="AI34" s="136" t="s">
        <v>201</v>
      </c>
      <c r="AJ34" s="136" t="s">
        <v>201</v>
      </c>
    </row>
    <row r="35" spans="1:36" ht="15" customHeight="1">
      <c r="A35" s="225" t="s">
        <v>301</v>
      </c>
      <c r="B35" s="136">
        <v>245</v>
      </c>
      <c r="C35" s="136" t="s">
        <v>201</v>
      </c>
      <c r="D35" s="136">
        <v>3</v>
      </c>
      <c r="E35" s="136">
        <v>55</v>
      </c>
      <c r="F35" s="136">
        <v>10</v>
      </c>
      <c r="G35" s="136">
        <v>15</v>
      </c>
      <c r="H35" s="136">
        <v>7</v>
      </c>
      <c r="I35" s="136">
        <v>7</v>
      </c>
      <c r="J35" s="136">
        <v>3</v>
      </c>
      <c r="K35" s="136">
        <v>2</v>
      </c>
      <c r="L35" s="136">
        <v>11</v>
      </c>
      <c r="M35" s="136">
        <v>2</v>
      </c>
      <c r="N35" s="136" t="s">
        <v>201</v>
      </c>
      <c r="O35" s="136">
        <v>100</v>
      </c>
      <c r="P35" s="136">
        <v>79</v>
      </c>
      <c r="Q35" s="136" t="s">
        <v>201</v>
      </c>
      <c r="R35" s="136">
        <v>20</v>
      </c>
      <c r="S35" s="136">
        <v>1</v>
      </c>
      <c r="T35" s="136" t="s">
        <v>201</v>
      </c>
      <c r="U35" s="136">
        <v>11</v>
      </c>
      <c r="V35" s="136">
        <v>11</v>
      </c>
      <c r="W35" s="136">
        <v>1</v>
      </c>
      <c r="X35" s="136">
        <v>2</v>
      </c>
      <c r="Y35" s="136">
        <v>1</v>
      </c>
      <c r="Z35" s="136" t="s">
        <v>201</v>
      </c>
      <c r="AA35" s="136">
        <v>1</v>
      </c>
      <c r="AB35" s="136" t="s">
        <v>201</v>
      </c>
      <c r="AC35" s="136" t="s">
        <v>201</v>
      </c>
      <c r="AD35" s="136">
        <v>46</v>
      </c>
      <c r="AE35" s="136">
        <v>7</v>
      </c>
      <c r="AF35" s="136">
        <v>1</v>
      </c>
      <c r="AG35" s="136">
        <v>6</v>
      </c>
      <c r="AH35" s="136">
        <v>4</v>
      </c>
      <c r="AI35" s="136" t="s">
        <v>201</v>
      </c>
      <c r="AJ35" s="136">
        <v>1</v>
      </c>
    </row>
    <row r="36" spans="1:36" ht="15" customHeight="1">
      <c r="A36" s="225" t="s">
        <v>302</v>
      </c>
      <c r="B36" s="136">
        <v>709</v>
      </c>
      <c r="C36" s="136" t="s">
        <v>201</v>
      </c>
      <c r="D36" s="136">
        <v>9</v>
      </c>
      <c r="E36" s="136">
        <v>159</v>
      </c>
      <c r="F36" s="136">
        <v>40</v>
      </c>
      <c r="G36" s="136">
        <v>31</v>
      </c>
      <c r="H36" s="136">
        <v>10</v>
      </c>
      <c r="I36" s="136">
        <v>18</v>
      </c>
      <c r="J36" s="136">
        <v>8</v>
      </c>
      <c r="K36" s="136">
        <v>9</v>
      </c>
      <c r="L36" s="136">
        <v>43</v>
      </c>
      <c r="M36" s="136">
        <v>17</v>
      </c>
      <c r="N36" s="136">
        <v>1</v>
      </c>
      <c r="O36" s="136">
        <v>244</v>
      </c>
      <c r="P36" s="136">
        <v>169</v>
      </c>
      <c r="Q36" s="136">
        <v>2</v>
      </c>
      <c r="R36" s="136">
        <v>62</v>
      </c>
      <c r="S36" s="136">
        <v>4</v>
      </c>
      <c r="T36" s="136">
        <v>7</v>
      </c>
      <c r="U36" s="136">
        <v>15</v>
      </c>
      <c r="V36" s="136">
        <v>35</v>
      </c>
      <c r="W36" s="136">
        <v>1</v>
      </c>
      <c r="X36" s="136">
        <v>8</v>
      </c>
      <c r="Y36" s="136">
        <v>8</v>
      </c>
      <c r="Z36" s="136">
        <v>2</v>
      </c>
      <c r="AA36" s="136">
        <v>6</v>
      </c>
      <c r="AB36" s="136" t="s">
        <v>201</v>
      </c>
      <c r="AC36" s="136">
        <v>2</v>
      </c>
      <c r="AD36" s="136">
        <v>156</v>
      </c>
      <c r="AE36" s="136">
        <v>28</v>
      </c>
      <c r="AF36" s="136">
        <v>5</v>
      </c>
      <c r="AG36" s="136">
        <v>23</v>
      </c>
      <c r="AH36" s="136">
        <v>16</v>
      </c>
      <c r="AI36" s="136">
        <v>1</v>
      </c>
      <c r="AJ36" s="136">
        <v>1</v>
      </c>
    </row>
    <row r="37" spans="1:36" ht="15" customHeight="1">
      <c r="A37" s="225" t="s">
        <v>303</v>
      </c>
      <c r="B37" s="136">
        <v>455</v>
      </c>
      <c r="C37" s="136" t="s">
        <v>201</v>
      </c>
      <c r="D37" s="136">
        <v>6</v>
      </c>
      <c r="E37" s="136">
        <v>88</v>
      </c>
      <c r="F37" s="136">
        <v>31</v>
      </c>
      <c r="G37" s="136">
        <v>18</v>
      </c>
      <c r="H37" s="136">
        <v>9</v>
      </c>
      <c r="I37" s="136">
        <v>4</v>
      </c>
      <c r="J37" s="136">
        <v>4</v>
      </c>
      <c r="K37" s="136">
        <v>5</v>
      </c>
      <c r="L37" s="136">
        <v>17</v>
      </c>
      <c r="M37" s="136">
        <v>16</v>
      </c>
      <c r="N37" s="136">
        <v>1</v>
      </c>
      <c r="O37" s="136">
        <v>199</v>
      </c>
      <c r="P37" s="136">
        <v>145</v>
      </c>
      <c r="Q37" s="136">
        <v>3</v>
      </c>
      <c r="R37" s="136">
        <v>45</v>
      </c>
      <c r="S37" s="136">
        <v>3</v>
      </c>
      <c r="T37" s="136">
        <v>3</v>
      </c>
      <c r="U37" s="136">
        <v>13</v>
      </c>
      <c r="V37" s="136">
        <v>27</v>
      </c>
      <c r="W37" s="136" t="s">
        <v>201</v>
      </c>
      <c r="X37" s="136">
        <v>7</v>
      </c>
      <c r="Y37" s="136">
        <v>9</v>
      </c>
      <c r="Z37" s="136" t="s">
        <v>201</v>
      </c>
      <c r="AA37" s="136">
        <v>3</v>
      </c>
      <c r="AB37" s="136" t="s">
        <v>201</v>
      </c>
      <c r="AC37" s="136">
        <v>1</v>
      </c>
      <c r="AD37" s="136">
        <v>73</v>
      </c>
      <c r="AE37" s="136">
        <v>10</v>
      </c>
      <c r="AF37" s="136">
        <v>5</v>
      </c>
      <c r="AG37" s="136">
        <v>5</v>
      </c>
      <c r="AH37" s="136">
        <v>1</v>
      </c>
      <c r="AI37" s="136">
        <v>1</v>
      </c>
      <c r="AJ37" s="136" t="s">
        <v>201</v>
      </c>
    </row>
    <row r="38" spans="1:36" ht="15" customHeight="1">
      <c r="A38" s="225" t="s">
        <v>304</v>
      </c>
      <c r="B38" s="136">
        <v>427</v>
      </c>
      <c r="C38" s="136" t="s">
        <v>201</v>
      </c>
      <c r="D38" s="136">
        <v>7</v>
      </c>
      <c r="E38" s="136">
        <v>97</v>
      </c>
      <c r="F38" s="136">
        <v>19</v>
      </c>
      <c r="G38" s="136">
        <v>30</v>
      </c>
      <c r="H38" s="136">
        <v>7</v>
      </c>
      <c r="I38" s="136">
        <v>13</v>
      </c>
      <c r="J38" s="136">
        <v>5</v>
      </c>
      <c r="K38" s="136">
        <v>4</v>
      </c>
      <c r="L38" s="136">
        <v>19</v>
      </c>
      <c r="M38" s="136">
        <v>10</v>
      </c>
      <c r="N38" s="136" t="s">
        <v>201</v>
      </c>
      <c r="O38" s="136">
        <v>158</v>
      </c>
      <c r="P38" s="136">
        <v>124</v>
      </c>
      <c r="Q38" s="136">
        <v>3</v>
      </c>
      <c r="R38" s="136">
        <v>25</v>
      </c>
      <c r="S38" s="136">
        <v>1</v>
      </c>
      <c r="T38" s="136">
        <v>5</v>
      </c>
      <c r="U38" s="136">
        <v>4</v>
      </c>
      <c r="V38" s="136">
        <v>36</v>
      </c>
      <c r="W38" s="136" t="s">
        <v>201</v>
      </c>
      <c r="X38" s="136">
        <v>5</v>
      </c>
      <c r="Y38" s="136">
        <v>8</v>
      </c>
      <c r="Z38" s="136" t="s">
        <v>201</v>
      </c>
      <c r="AA38" s="136">
        <v>1</v>
      </c>
      <c r="AB38" s="136" t="s">
        <v>201</v>
      </c>
      <c r="AC38" s="136">
        <v>2</v>
      </c>
      <c r="AD38" s="136">
        <v>66</v>
      </c>
      <c r="AE38" s="136">
        <v>27</v>
      </c>
      <c r="AF38" s="136">
        <v>16</v>
      </c>
      <c r="AG38" s="136">
        <v>11</v>
      </c>
      <c r="AH38" s="136">
        <v>4</v>
      </c>
      <c r="AI38" s="136" t="s">
        <v>201</v>
      </c>
      <c r="AJ38" s="136">
        <v>2</v>
      </c>
    </row>
    <row r="39" spans="1:36" ht="15" customHeight="1">
      <c r="A39" s="225" t="s">
        <v>305</v>
      </c>
      <c r="B39" s="136">
        <v>397</v>
      </c>
      <c r="C39" s="136" t="s">
        <v>201</v>
      </c>
      <c r="D39" s="136">
        <v>2</v>
      </c>
      <c r="E39" s="136">
        <v>76</v>
      </c>
      <c r="F39" s="136">
        <v>23</v>
      </c>
      <c r="G39" s="136">
        <v>16</v>
      </c>
      <c r="H39" s="136">
        <v>5</v>
      </c>
      <c r="I39" s="136">
        <v>9</v>
      </c>
      <c r="J39" s="136">
        <v>2</v>
      </c>
      <c r="K39" s="136">
        <v>2</v>
      </c>
      <c r="L39" s="136">
        <v>19</v>
      </c>
      <c r="M39" s="136">
        <v>16</v>
      </c>
      <c r="N39" s="136">
        <v>1</v>
      </c>
      <c r="O39" s="136">
        <v>173</v>
      </c>
      <c r="P39" s="136">
        <v>119</v>
      </c>
      <c r="Q39" s="136">
        <v>5</v>
      </c>
      <c r="R39" s="136">
        <v>37</v>
      </c>
      <c r="S39" s="136">
        <v>4</v>
      </c>
      <c r="T39" s="136">
        <v>8</v>
      </c>
      <c r="U39" s="136">
        <v>5</v>
      </c>
      <c r="V39" s="136">
        <v>16</v>
      </c>
      <c r="W39" s="136" t="s">
        <v>201</v>
      </c>
      <c r="X39" s="136">
        <v>3</v>
      </c>
      <c r="Y39" s="136">
        <v>5</v>
      </c>
      <c r="Z39" s="136" t="s">
        <v>201</v>
      </c>
      <c r="AA39" s="136">
        <v>1</v>
      </c>
      <c r="AB39" s="136">
        <v>1</v>
      </c>
      <c r="AC39" s="136" t="s">
        <v>201</v>
      </c>
      <c r="AD39" s="136">
        <v>74</v>
      </c>
      <c r="AE39" s="136">
        <v>17</v>
      </c>
      <c r="AF39" s="136">
        <v>7</v>
      </c>
      <c r="AG39" s="136">
        <v>10</v>
      </c>
      <c r="AH39" s="136">
        <v>5</v>
      </c>
      <c r="AI39" s="136" t="s">
        <v>201</v>
      </c>
      <c r="AJ39" s="136">
        <v>2</v>
      </c>
    </row>
    <row r="40" spans="1:36" ht="15" customHeight="1">
      <c r="A40" s="225" t="s">
        <v>306</v>
      </c>
      <c r="B40" s="136">
        <v>391</v>
      </c>
      <c r="C40" s="136" t="s">
        <v>201</v>
      </c>
      <c r="D40" s="136">
        <v>8</v>
      </c>
      <c r="E40" s="136">
        <v>98</v>
      </c>
      <c r="F40" s="136">
        <v>29</v>
      </c>
      <c r="G40" s="136">
        <v>23</v>
      </c>
      <c r="H40" s="136">
        <v>6</v>
      </c>
      <c r="I40" s="136">
        <v>9</v>
      </c>
      <c r="J40" s="136">
        <v>4</v>
      </c>
      <c r="K40" s="136">
        <v>3</v>
      </c>
      <c r="L40" s="136">
        <v>24</v>
      </c>
      <c r="M40" s="136">
        <v>6</v>
      </c>
      <c r="N40" s="136">
        <v>1</v>
      </c>
      <c r="O40" s="136">
        <v>161</v>
      </c>
      <c r="P40" s="136">
        <v>112</v>
      </c>
      <c r="Q40" s="136">
        <v>4</v>
      </c>
      <c r="R40" s="136">
        <v>20</v>
      </c>
      <c r="S40" s="136">
        <v>21</v>
      </c>
      <c r="T40" s="136">
        <v>4</v>
      </c>
      <c r="U40" s="136">
        <v>11</v>
      </c>
      <c r="V40" s="136">
        <v>17</v>
      </c>
      <c r="W40" s="136" t="s">
        <v>201</v>
      </c>
      <c r="X40" s="136">
        <v>2</v>
      </c>
      <c r="Y40" s="136">
        <v>5</v>
      </c>
      <c r="Z40" s="136">
        <v>1</v>
      </c>
      <c r="AA40" s="136" t="s">
        <v>201</v>
      </c>
      <c r="AB40" s="136">
        <v>3</v>
      </c>
      <c r="AC40" s="136">
        <v>1</v>
      </c>
      <c r="AD40" s="136">
        <v>56</v>
      </c>
      <c r="AE40" s="136">
        <v>17</v>
      </c>
      <c r="AF40" s="136">
        <v>10</v>
      </c>
      <c r="AG40" s="136">
        <v>7</v>
      </c>
      <c r="AH40" s="136">
        <v>3</v>
      </c>
      <c r="AI40" s="136" t="s">
        <v>201</v>
      </c>
      <c r="AJ40" s="136">
        <v>1</v>
      </c>
    </row>
    <row r="41" spans="1:36" ht="15" customHeight="1">
      <c r="A41" s="225" t="s">
        <v>307</v>
      </c>
      <c r="B41" s="136">
        <v>1922</v>
      </c>
      <c r="C41" s="136">
        <v>1</v>
      </c>
      <c r="D41" s="136">
        <v>40</v>
      </c>
      <c r="E41" s="136">
        <v>410</v>
      </c>
      <c r="F41" s="136">
        <v>92</v>
      </c>
      <c r="G41" s="136">
        <v>115</v>
      </c>
      <c r="H41" s="136">
        <v>23</v>
      </c>
      <c r="I41" s="136">
        <v>40</v>
      </c>
      <c r="J41" s="136">
        <v>23</v>
      </c>
      <c r="K41" s="136">
        <v>19</v>
      </c>
      <c r="L41" s="136">
        <v>98</v>
      </c>
      <c r="M41" s="136">
        <v>49</v>
      </c>
      <c r="N41" s="136">
        <v>1</v>
      </c>
      <c r="O41" s="136">
        <v>700</v>
      </c>
      <c r="P41" s="136">
        <v>521</v>
      </c>
      <c r="Q41" s="136">
        <v>20</v>
      </c>
      <c r="R41" s="136">
        <v>135</v>
      </c>
      <c r="S41" s="136">
        <v>5</v>
      </c>
      <c r="T41" s="136">
        <v>19</v>
      </c>
      <c r="U41" s="136">
        <v>42</v>
      </c>
      <c r="V41" s="136">
        <v>101</v>
      </c>
      <c r="W41" s="136">
        <v>1</v>
      </c>
      <c r="X41" s="136">
        <v>30</v>
      </c>
      <c r="Y41" s="136">
        <v>41</v>
      </c>
      <c r="Z41" s="136">
        <v>2</v>
      </c>
      <c r="AA41" s="136">
        <v>6</v>
      </c>
      <c r="AB41" s="136">
        <v>17</v>
      </c>
      <c r="AC41" s="136">
        <v>11</v>
      </c>
      <c r="AD41" s="136">
        <v>333</v>
      </c>
      <c r="AE41" s="136">
        <v>97</v>
      </c>
      <c r="AF41" s="136">
        <v>36</v>
      </c>
      <c r="AG41" s="136">
        <v>61</v>
      </c>
      <c r="AH41" s="136">
        <v>22</v>
      </c>
      <c r="AI41" s="136">
        <v>11</v>
      </c>
      <c r="AJ41" s="136">
        <v>7</v>
      </c>
    </row>
    <row r="42" spans="1:36" ht="15" customHeight="1">
      <c r="A42" s="225" t="s">
        <v>308</v>
      </c>
      <c r="B42" s="136">
        <v>475</v>
      </c>
      <c r="C42" s="136" t="s">
        <v>201</v>
      </c>
      <c r="D42" s="136">
        <v>7</v>
      </c>
      <c r="E42" s="136">
        <v>101</v>
      </c>
      <c r="F42" s="136">
        <v>20</v>
      </c>
      <c r="G42" s="136">
        <v>25</v>
      </c>
      <c r="H42" s="136">
        <v>7</v>
      </c>
      <c r="I42" s="136">
        <v>10</v>
      </c>
      <c r="J42" s="136">
        <v>9</v>
      </c>
      <c r="K42" s="136">
        <v>7</v>
      </c>
      <c r="L42" s="136">
        <v>23</v>
      </c>
      <c r="M42" s="136">
        <v>18</v>
      </c>
      <c r="N42" s="136">
        <v>2</v>
      </c>
      <c r="O42" s="136">
        <v>158</v>
      </c>
      <c r="P42" s="136">
        <v>118</v>
      </c>
      <c r="Q42" s="136">
        <v>3</v>
      </c>
      <c r="R42" s="136">
        <v>33</v>
      </c>
      <c r="S42" s="136">
        <v>3</v>
      </c>
      <c r="T42" s="136">
        <v>1</v>
      </c>
      <c r="U42" s="136">
        <v>14</v>
      </c>
      <c r="V42" s="136">
        <v>35</v>
      </c>
      <c r="W42" s="136">
        <v>2</v>
      </c>
      <c r="X42" s="136">
        <v>9</v>
      </c>
      <c r="Y42" s="136">
        <v>12</v>
      </c>
      <c r="Z42" s="136" t="s">
        <v>201</v>
      </c>
      <c r="AA42" s="136">
        <v>3</v>
      </c>
      <c r="AB42" s="136">
        <v>2</v>
      </c>
      <c r="AC42" s="136">
        <v>2</v>
      </c>
      <c r="AD42" s="136">
        <v>70</v>
      </c>
      <c r="AE42" s="136">
        <v>29</v>
      </c>
      <c r="AF42" s="136">
        <v>5</v>
      </c>
      <c r="AG42" s="136">
        <v>24</v>
      </c>
      <c r="AH42" s="136">
        <v>9</v>
      </c>
      <c r="AI42" s="136">
        <v>1</v>
      </c>
      <c r="AJ42" s="136">
        <v>1</v>
      </c>
    </row>
    <row r="43" spans="1:36" ht="15" customHeight="1">
      <c r="A43" s="225" t="s">
        <v>309</v>
      </c>
      <c r="B43" s="136">
        <v>402</v>
      </c>
      <c r="C43" s="136" t="s">
        <v>201</v>
      </c>
      <c r="D43" s="136">
        <v>7</v>
      </c>
      <c r="E43" s="136">
        <v>108</v>
      </c>
      <c r="F43" s="136">
        <v>22</v>
      </c>
      <c r="G43" s="136">
        <v>35</v>
      </c>
      <c r="H43" s="136">
        <v>6</v>
      </c>
      <c r="I43" s="136">
        <v>10</v>
      </c>
      <c r="J43" s="136">
        <v>9</v>
      </c>
      <c r="K43" s="136">
        <v>4</v>
      </c>
      <c r="L43" s="136">
        <v>22</v>
      </c>
      <c r="M43" s="136">
        <v>6</v>
      </c>
      <c r="N43" s="136">
        <v>1</v>
      </c>
      <c r="O43" s="136">
        <v>169</v>
      </c>
      <c r="P43" s="136">
        <v>126</v>
      </c>
      <c r="Q43" s="136">
        <v>3</v>
      </c>
      <c r="R43" s="136">
        <v>25</v>
      </c>
      <c r="S43" s="136">
        <v>7</v>
      </c>
      <c r="T43" s="136">
        <v>8</v>
      </c>
      <c r="U43" s="136">
        <v>8</v>
      </c>
      <c r="V43" s="136">
        <v>25</v>
      </c>
      <c r="W43" s="136">
        <v>1</v>
      </c>
      <c r="X43" s="136">
        <v>1</v>
      </c>
      <c r="Y43" s="136">
        <v>6</v>
      </c>
      <c r="Z43" s="136" t="s">
        <v>201</v>
      </c>
      <c r="AA43" s="136" t="s">
        <v>201</v>
      </c>
      <c r="AB43" s="136">
        <v>1</v>
      </c>
      <c r="AC43" s="136">
        <v>2</v>
      </c>
      <c r="AD43" s="136">
        <v>54</v>
      </c>
      <c r="AE43" s="136">
        <v>7</v>
      </c>
      <c r="AF43" s="136">
        <v>3</v>
      </c>
      <c r="AG43" s="136">
        <v>4</v>
      </c>
      <c r="AH43" s="136">
        <v>3</v>
      </c>
      <c r="AI43" s="136" t="s">
        <v>201</v>
      </c>
      <c r="AJ43" s="136">
        <v>3</v>
      </c>
    </row>
    <row r="44" spans="1:36" ht="15" customHeight="1">
      <c r="A44" s="225" t="s">
        <v>310</v>
      </c>
      <c r="B44" s="136">
        <v>210</v>
      </c>
      <c r="C44" s="136" t="s">
        <v>201</v>
      </c>
      <c r="D44" s="136">
        <v>2</v>
      </c>
      <c r="E44" s="136">
        <v>39</v>
      </c>
      <c r="F44" s="136">
        <v>9</v>
      </c>
      <c r="G44" s="136">
        <v>15</v>
      </c>
      <c r="H44" s="136">
        <v>1</v>
      </c>
      <c r="I44" s="136">
        <v>5</v>
      </c>
      <c r="J44" s="136">
        <v>1</v>
      </c>
      <c r="K44" s="136" t="s">
        <v>201</v>
      </c>
      <c r="L44" s="136">
        <v>8</v>
      </c>
      <c r="M44" s="136">
        <v>8</v>
      </c>
      <c r="N44" s="136">
        <v>2</v>
      </c>
      <c r="O44" s="136">
        <v>88</v>
      </c>
      <c r="P44" s="136">
        <v>65</v>
      </c>
      <c r="Q44" s="136" t="s">
        <v>201</v>
      </c>
      <c r="R44" s="136">
        <v>20</v>
      </c>
      <c r="S44" s="136">
        <v>2</v>
      </c>
      <c r="T44" s="136">
        <v>1</v>
      </c>
      <c r="U44" s="136">
        <v>6</v>
      </c>
      <c r="V44" s="136">
        <v>11</v>
      </c>
      <c r="W44" s="136">
        <v>1</v>
      </c>
      <c r="X44" s="136">
        <v>1</v>
      </c>
      <c r="Y44" s="136">
        <v>8</v>
      </c>
      <c r="Z44" s="136" t="s">
        <v>201</v>
      </c>
      <c r="AA44" s="136" t="s">
        <v>201</v>
      </c>
      <c r="AB44" s="136" t="s">
        <v>201</v>
      </c>
      <c r="AC44" s="136" t="s">
        <v>201</v>
      </c>
      <c r="AD44" s="136">
        <v>32</v>
      </c>
      <c r="AE44" s="136">
        <v>10</v>
      </c>
      <c r="AF44" s="136">
        <v>5</v>
      </c>
      <c r="AG44" s="136">
        <v>5</v>
      </c>
      <c r="AH44" s="136">
        <v>2</v>
      </c>
      <c r="AI44" s="136" t="s">
        <v>201</v>
      </c>
      <c r="AJ44" s="136" t="s">
        <v>201</v>
      </c>
    </row>
    <row r="45" spans="1:36" ht="15" customHeight="1">
      <c r="A45" s="225" t="s">
        <v>311</v>
      </c>
      <c r="B45" s="136">
        <v>447</v>
      </c>
      <c r="C45" s="136" t="s">
        <v>201</v>
      </c>
      <c r="D45" s="136">
        <v>3</v>
      </c>
      <c r="E45" s="136">
        <v>126</v>
      </c>
      <c r="F45" s="136">
        <v>31</v>
      </c>
      <c r="G45" s="136">
        <v>35</v>
      </c>
      <c r="H45" s="136">
        <v>8</v>
      </c>
      <c r="I45" s="136">
        <v>10</v>
      </c>
      <c r="J45" s="136">
        <v>7</v>
      </c>
      <c r="K45" s="136">
        <v>3</v>
      </c>
      <c r="L45" s="136">
        <v>32</v>
      </c>
      <c r="M45" s="136">
        <v>20</v>
      </c>
      <c r="N45" s="136">
        <v>2</v>
      </c>
      <c r="O45" s="136">
        <v>145</v>
      </c>
      <c r="P45" s="136">
        <v>103</v>
      </c>
      <c r="Q45" s="136">
        <v>2</v>
      </c>
      <c r="R45" s="136">
        <v>30</v>
      </c>
      <c r="S45" s="136">
        <v>2</v>
      </c>
      <c r="T45" s="136">
        <v>8</v>
      </c>
      <c r="U45" s="136">
        <v>9</v>
      </c>
      <c r="V45" s="136">
        <v>27</v>
      </c>
      <c r="W45" s="136">
        <v>3</v>
      </c>
      <c r="X45" s="136">
        <v>5</v>
      </c>
      <c r="Y45" s="136">
        <v>7</v>
      </c>
      <c r="Z45" s="136" t="s">
        <v>201</v>
      </c>
      <c r="AA45" s="136">
        <v>2</v>
      </c>
      <c r="AB45" s="136">
        <v>5</v>
      </c>
      <c r="AC45" s="136">
        <v>3</v>
      </c>
      <c r="AD45" s="136">
        <v>71</v>
      </c>
      <c r="AE45" s="136">
        <v>15</v>
      </c>
      <c r="AF45" s="136">
        <v>7</v>
      </c>
      <c r="AG45" s="136">
        <v>8</v>
      </c>
      <c r="AH45" s="136">
        <v>4</v>
      </c>
      <c r="AI45" s="136" t="s">
        <v>201</v>
      </c>
      <c r="AJ45" s="136" t="s">
        <v>201</v>
      </c>
    </row>
    <row r="46" spans="1:36" ht="15" customHeight="1">
      <c r="A46" s="225" t="s">
        <v>312</v>
      </c>
      <c r="B46" s="136">
        <v>1582</v>
      </c>
      <c r="C46" s="136" t="s">
        <v>201</v>
      </c>
      <c r="D46" s="136">
        <v>26</v>
      </c>
      <c r="E46" s="136">
        <v>404</v>
      </c>
      <c r="F46" s="136">
        <v>91</v>
      </c>
      <c r="G46" s="136">
        <v>125</v>
      </c>
      <c r="H46" s="136">
        <v>31</v>
      </c>
      <c r="I46" s="136">
        <v>39</v>
      </c>
      <c r="J46" s="136">
        <v>24</v>
      </c>
      <c r="K46" s="136">
        <v>18</v>
      </c>
      <c r="L46" s="136">
        <v>76</v>
      </c>
      <c r="M46" s="136">
        <v>58</v>
      </c>
      <c r="N46" s="136">
        <v>1</v>
      </c>
      <c r="O46" s="136">
        <v>529</v>
      </c>
      <c r="P46" s="136">
        <v>398</v>
      </c>
      <c r="Q46" s="136">
        <v>13</v>
      </c>
      <c r="R46" s="136">
        <v>92</v>
      </c>
      <c r="S46" s="136">
        <v>5</v>
      </c>
      <c r="T46" s="136">
        <v>21</v>
      </c>
      <c r="U46" s="136">
        <v>33</v>
      </c>
      <c r="V46" s="136">
        <v>98</v>
      </c>
      <c r="W46" s="136">
        <v>4</v>
      </c>
      <c r="X46" s="136">
        <v>17</v>
      </c>
      <c r="Y46" s="136">
        <v>25</v>
      </c>
      <c r="Z46" s="136">
        <v>1</v>
      </c>
      <c r="AA46" s="136">
        <v>6</v>
      </c>
      <c r="AB46" s="136">
        <v>14</v>
      </c>
      <c r="AC46" s="136">
        <v>4</v>
      </c>
      <c r="AD46" s="136">
        <v>268</v>
      </c>
      <c r="AE46" s="136">
        <v>41</v>
      </c>
      <c r="AF46" s="136">
        <v>15</v>
      </c>
      <c r="AG46" s="136">
        <v>26</v>
      </c>
      <c r="AH46" s="136">
        <v>26</v>
      </c>
      <c r="AI46" s="136">
        <v>9</v>
      </c>
      <c r="AJ46" s="136">
        <v>18</v>
      </c>
    </row>
    <row r="47" spans="1:36" ht="15" customHeight="1">
      <c r="A47" s="225" t="s">
        <v>313</v>
      </c>
      <c r="B47" s="136">
        <v>1902</v>
      </c>
      <c r="C47" s="136" t="s">
        <v>201</v>
      </c>
      <c r="D47" s="136">
        <v>39</v>
      </c>
      <c r="E47" s="136">
        <v>450</v>
      </c>
      <c r="F47" s="136">
        <v>88</v>
      </c>
      <c r="G47" s="136">
        <v>128</v>
      </c>
      <c r="H47" s="136">
        <v>35</v>
      </c>
      <c r="I47" s="136">
        <v>45</v>
      </c>
      <c r="J47" s="136">
        <v>19</v>
      </c>
      <c r="K47" s="136">
        <v>21</v>
      </c>
      <c r="L47" s="136">
        <v>114</v>
      </c>
      <c r="M47" s="136">
        <v>80</v>
      </c>
      <c r="N47" s="136">
        <v>5</v>
      </c>
      <c r="O47" s="136">
        <v>617</v>
      </c>
      <c r="P47" s="136">
        <v>451</v>
      </c>
      <c r="Q47" s="136">
        <v>21</v>
      </c>
      <c r="R47" s="136">
        <v>119</v>
      </c>
      <c r="S47" s="136">
        <v>9</v>
      </c>
      <c r="T47" s="136">
        <v>17</v>
      </c>
      <c r="U47" s="136">
        <v>58</v>
      </c>
      <c r="V47" s="136">
        <v>99</v>
      </c>
      <c r="W47" s="136">
        <v>2</v>
      </c>
      <c r="X47" s="136">
        <v>15</v>
      </c>
      <c r="Y47" s="136">
        <v>27</v>
      </c>
      <c r="Z47" s="136" t="s">
        <v>201</v>
      </c>
      <c r="AA47" s="136">
        <v>5</v>
      </c>
      <c r="AB47" s="136">
        <v>14</v>
      </c>
      <c r="AC47" s="136">
        <v>18</v>
      </c>
      <c r="AD47" s="136">
        <v>335</v>
      </c>
      <c r="AE47" s="136">
        <v>90</v>
      </c>
      <c r="AF47" s="136">
        <v>27</v>
      </c>
      <c r="AG47" s="136">
        <v>63</v>
      </c>
      <c r="AH47" s="136">
        <v>30</v>
      </c>
      <c r="AI47" s="136">
        <v>8</v>
      </c>
      <c r="AJ47" s="136">
        <v>10</v>
      </c>
    </row>
    <row r="48" spans="1:36" ht="15" customHeight="1">
      <c r="A48" s="225" t="s">
        <v>314</v>
      </c>
      <c r="B48" s="136">
        <v>147</v>
      </c>
      <c r="C48" s="136" t="s">
        <v>201</v>
      </c>
      <c r="D48" s="136">
        <v>2</v>
      </c>
      <c r="E48" s="136">
        <v>33</v>
      </c>
      <c r="F48" s="136">
        <v>9</v>
      </c>
      <c r="G48" s="136">
        <v>16</v>
      </c>
      <c r="H48" s="136" t="s">
        <v>201</v>
      </c>
      <c r="I48" s="136">
        <v>1</v>
      </c>
      <c r="J48" s="136">
        <v>1</v>
      </c>
      <c r="K48" s="136">
        <v>1</v>
      </c>
      <c r="L48" s="136">
        <v>5</v>
      </c>
      <c r="M48" s="136">
        <v>9</v>
      </c>
      <c r="N48" s="136" t="s">
        <v>201</v>
      </c>
      <c r="O48" s="136">
        <v>55</v>
      </c>
      <c r="P48" s="136">
        <v>43</v>
      </c>
      <c r="Q48" s="136">
        <v>1</v>
      </c>
      <c r="R48" s="136">
        <v>7</v>
      </c>
      <c r="S48" s="136">
        <v>3</v>
      </c>
      <c r="T48" s="136">
        <v>1</v>
      </c>
      <c r="U48" s="136">
        <v>5</v>
      </c>
      <c r="V48" s="136">
        <v>9</v>
      </c>
      <c r="W48" s="136" t="s">
        <v>201</v>
      </c>
      <c r="X48" s="136">
        <v>1</v>
      </c>
      <c r="Y48" s="136">
        <v>2</v>
      </c>
      <c r="Z48" s="136" t="s">
        <v>201</v>
      </c>
      <c r="AA48" s="136">
        <v>1</v>
      </c>
      <c r="AB48" s="136">
        <v>2</v>
      </c>
      <c r="AC48" s="136" t="s">
        <v>201</v>
      </c>
      <c r="AD48" s="136">
        <v>17</v>
      </c>
      <c r="AE48" s="136">
        <v>9</v>
      </c>
      <c r="AF48" s="136">
        <v>4</v>
      </c>
      <c r="AG48" s="136">
        <v>5</v>
      </c>
      <c r="AH48" s="136">
        <v>2</v>
      </c>
      <c r="AI48" s="136" t="s">
        <v>201</v>
      </c>
      <c r="AJ48" s="136" t="s">
        <v>201</v>
      </c>
    </row>
    <row r="49" spans="1:36" s="31" customFormat="1" ht="15">
      <c r="A49" s="225" t="s">
        <v>316</v>
      </c>
      <c r="B49" s="147">
        <v>4242</v>
      </c>
      <c r="C49" s="137" t="s">
        <v>201</v>
      </c>
      <c r="D49" s="137">
        <v>90</v>
      </c>
      <c r="E49" s="137">
        <v>920</v>
      </c>
      <c r="F49" s="137">
        <v>200</v>
      </c>
      <c r="G49" s="137">
        <v>276</v>
      </c>
      <c r="H49" s="137">
        <v>58</v>
      </c>
      <c r="I49" s="137">
        <v>84</v>
      </c>
      <c r="J49" s="137">
        <v>49</v>
      </c>
      <c r="K49" s="137">
        <v>43</v>
      </c>
      <c r="L49" s="137">
        <v>210</v>
      </c>
      <c r="M49" s="136">
        <v>81</v>
      </c>
      <c r="N49" s="136">
        <v>6</v>
      </c>
      <c r="O49" s="136">
        <v>1399</v>
      </c>
      <c r="P49" s="136">
        <v>1074</v>
      </c>
      <c r="Q49" s="136">
        <v>36</v>
      </c>
      <c r="R49" s="136">
        <v>215</v>
      </c>
      <c r="S49" s="136">
        <v>22</v>
      </c>
      <c r="T49" s="136">
        <v>52</v>
      </c>
      <c r="U49" s="136">
        <v>127</v>
      </c>
      <c r="V49" s="136">
        <v>219</v>
      </c>
      <c r="W49" s="136">
        <v>6</v>
      </c>
      <c r="X49" s="136">
        <v>40</v>
      </c>
      <c r="Y49" s="136">
        <v>66</v>
      </c>
      <c r="Z49" s="136">
        <v>3</v>
      </c>
      <c r="AA49" s="136">
        <v>26</v>
      </c>
      <c r="AB49" s="136">
        <v>39</v>
      </c>
      <c r="AC49" s="136">
        <v>23</v>
      </c>
      <c r="AD49" s="136">
        <v>896</v>
      </c>
      <c r="AE49" s="136">
        <v>226</v>
      </c>
      <c r="AF49" s="136">
        <v>67</v>
      </c>
      <c r="AG49" s="136">
        <v>159</v>
      </c>
      <c r="AH49" s="136">
        <v>45</v>
      </c>
      <c r="AI49" s="136">
        <v>23</v>
      </c>
      <c r="AJ49" s="136">
        <v>7</v>
      </c>
    </row>
    <row r="50" spans="1:36" s="31" customFormat="1" ht="15">
      <c r="A50" s="225" t="s">
        <v>317</v>
      </c>
      <c r="B50" s="147">
        <v>28</v>
      </c>
      <c r="C50" s="137" t="s">
        <v>201</v>
      </c>
      <c r="D50" s="137" t="s">
        <v>201</v>
      </c>
      <c r="E50" s="137">
        <v>7</v>
      </c>
      <c r="F50" s="137">
        <v>2</v>
      </c>
      <c r="G50" s="137">
        <v>3</v>
      </c>
      <c r="H50" s="137" t="s">
        <v>201</v>
      </c>
      <c r="I50" s="137" t="s">
        <v>201</v>
      </c>
      <c r="J50" s="137" t="s">
        <v>201</v>
      </c>
      <c r="K50" s="137" t="s">
        <v>201</v>
      </c>
      <c r="L50" s="137">
        <v>2</v>
      </c>
      <c r="M50" s="136">
        <v>2</v>
      </c>
      <c r="N50" s="136" t="s">
        <v>201</v>
      </c>
      <c r="O50" s="136">
        <v>8</v>
      </c>
      <c r="P50" s="136">
        <v>7</v>
      </c>
      <c r="Q50" s="136" t="s">
        <v>201</v>
      </c>
      <c r="R50" s="136">
        <v>1</v>
      </c>
      <c r="S50" s="136" t="s">
        <v>201</v>
      </c>
      <c r="T50" s="136" t="s">
        <v>201</v>
      </c>
      <c r="U50" s="136" t="s">
        <v>201</v>
      </c>
      <c r="V50" s="136">
        <v>3</v>
      </c>
      <c r="W50" s="136" t="s">
        <v>201</v>
      </c>
      <c r="X50" s="136" t="s">
        <v>201</v>
      </c>
      <c r="Y50" s="136" t="s">
        <v>201</v>
      </c>
      <c r="Z50" s="136" t="s">
        <v>201</v>
      </c>
      <c r="AA50" s="136" t="s">
        <v>201</v>
      </c>
      <c r="AB50" s="136" t="s">
        <v>201</v>
      </c>
      <c r="AC50" s="136" t="s">
        <v>201</v>
      </c>
      <c r="AD50" s="136">
        <v>6</v>
      </c>
      <c r="AE50" s="136">
        <v>2</v>
      </c>
      <c r="AF50" s="136" t="s">
        <v>201</v>
      </c>
      <c r="AG50" s="136">
        <v>2</v>
      </c>
      <c r="AH50" s="136" t="s">
        <v>201</v>
      </c>
      <c r="AI50" s="136" t="s">
        <v>201</v>
      </c>
      <c r="AJ50" s="136" t="s">
        <v>201</v>
      </c>
    </row>
    <row r="51" spans="1:36" s="31" customFormat="1" ht="15">
      <c r="A51" s="225" t="s">
        <v>318</v>
      </c>
      <c r="B51" s="147">
        <v>164</v>
      </c>
      <c r="C51" s="137" t="s">
        <v>201</v>
      </c>
      <c r="D51" s="137">
        <v>3</v>
      </c>
      <c r="E51" s="137">
        <v>37</v>
      </c>
      <c r="F51" s="137">
        <v>6</v>
      </c>
      <c r="G51" s="137">
        <v>20</v>
      </c>
      <c r="H51" s="137">
        <v>1</v>
      </c>
      <c r="I51" s="137">
        <v>2</v>
      </c>
      <c r="J51" s="137">
        <v>2</v>
      </c>
      <c r="K51" s="137">
        <v>1</v>
      </c>
      <c r="L51" s="137">
        <v>5</v>
      </c>
      <c r="M51" s="136">
        <v>7</v>
      </c>
      <c r="N51" s="136" t="s">
        <v>201</v>
      </c>
      <c r="O51" s="136">
        <v>61</v>
      </c>
      <c r="P51" s="136">
        <v>46</v>
      </c>
      <c r="Q51" s="136">
        <v>3</v>
      </c>
      <c r="R51" s="136">
        <v>9</v>
      </c>
      <c r="S51" s="136" t="s">
        <v>201</v>
      </c>
      <c r="T51" s="136">
        <v>3</v>
      </c>
      <c r="U51" s="136">
        <v>3</v>
      </c>
      <c r="V51" s="136">
        <v>10</v>
      </c>
      <c r="W51" s="136" t="s">
        <v>201</v>
      </c>
      <c r="X51" s="136">
        <v>5</v>
      </c>
      <c r="Y51" s="136">
        <v>5</v>
      </c>
      <c r="Z51" s="136" t="s">
        <v>201</v>
      </c>
      <c r="AA51" s="136">
        <v>2</v>
      </c>
      <c r="AB51" s="136" t="s">
        <v>201</v>
      </c>
      <c r="AC51" s="136">
        <v>2</v>
      </c>
      <c r="AD51" s="136">
        <v>18</v>
      </c>
      <c r="AE51" s="136">
        <v>8</v>
      </c>
      <c r="AF51" s="136">
        <v>5</v>
      </c>
      <c r="AG51" s="136">
        <v>3</v>
      </c>
      <c r="AH51" s="136">
        <v>1</v>
      </c>
      <c r="AI51" s="136" t="s">
        <v>201</v>
      </c>
      <c r="AJ51" s="136">
        <v>2</v>
      </c>
    </row>
    <row r="52" spans="1:36" s="31" customFormat="1" ht="15">
      <c r="A52" s="225" t="s">
        <v>319</v>
      </c>
      <c r="B52" s="147">
        <v>616</v>
      </c>
      <c r="C52" s="137" t="s">
        <v>201</v>
      </c>
      <c r="D52" s="137">
        <v>7</v>
      </c>
      <c r="E52" s="137">
        <v>153</v>
      </c>
      <c r="F52" s="137">
        <v>39</v>
      </c>
      <c r="G52" s="137">
        <v>42</v>
      </c>
      <c r="H52" s="137">
        <v>12</v>
      </c>
      <c r="I52" s="137">
        <v>17</v>
      </c>
      <c r="J52" s="137">
        <v>6</v>
      </c>
      <c r="K52" s="137">
        <v>8</v>
      </c>
      <c r="L52" s="137">
        <v>29</v>
      </c>
      <c r="M52" s="136">
        <v>18</v>
      </c>
      <c r="N52" s="136">
        <v>1</v>
      </c>
      <c r="O52" s="136">
        <v>234</v>
      </c>
      <c r="P52" s="136">
        <v>179</v>
      </c>
      <c r="Q52" s="136">
        <v>4</v>
      </c>
      <c r="R52" s="136">
        <v>40</v>
      </c>
      <c r="S52" s="136">
        <v>1</v>
      </c>
      <c r="T52" s="136">
        <v>10</v>
      </c>
      <c r="U52" s="136">
        <v>15</v>
      </c>
      <c r="V52" s="136">
        <v>51</v>
      </c>
      <c r="W52" s="136">
        <v>1</v>
      </c>
      <c r="X52" s="136">
        <v>3</v>
      </c>
      <c r="Y52" s="136">
        <v>10</v>
      </c>
      <c r="Z52" s="136" t="s">
        <v>201</v>
      </c>
      <c r="AA52" s="136">
        <v>4</v>
      </c>
      <c r="AB52" s="136" t="s">
        <v>201</v>
      </c>
      <c r="AC52" s="136">
        <v>3</v>
      </c>
      <c r="AD52" s="136">
        <v>67</v>
      </c>
      <c r="AE52" s="136">
        <v>33</v>
      </c>
      <c r="AF52" s="136">
        <v>20</v>
      </c>
      <c r="AG52" s="136">
        <v>13</v>
      </c>
      <c r="AH52" s="136">
        <v>10</v>
      </c>
      <c r="AI52" s="136">
        <v>2</v>
      </c>
      <c r="AJ52" s="136">
        <v>4</v>
      </c>
    </row>
    <row r="53" spans="1:36" s="31" customFormat="1" ht="15">
      <c r="A53" s="225" t="s">
        <v>320</v>
      </c>
      <c r="B53" s="147">
        <v>182</v>
      </c>
      <c r="C53" s="137" t="s">
        <v>201</v>
      </c>
      <c r="D53" s="137">
        <v>1</v>
      </c>
      <c r="E53" s="137">
        <v>39</v>
      </c>
      <c r="F53" s="137">
        <v>9</v>
      </c>
      <c r="G53" s="137">
        <v>10</v>
      </c>
      <c r="H53" s="137">
        <v>1</v>
      </c>
      <c r="I53" s="137">
        <v>6</v>
      </c>
      <c r="J53" s="137">
        <v>4</v>
      </c>
      <c r="K53" s="137">
        <v>1</v>
      </c>
      <c r="L53" s="137">
        <v>8</v>
      </c>
      <c r="M53" s="136">
        <v>6</v>
      </c>
      <c r="N53" s="136" t="s">
        <v>201</v>
      </c>
      <c r="O53" s="136">
        <v>63</v>
      </c>
      <c r="P53" s="136">
        <v>52</v>
      </c>
      <c r="Q53" s="136">
        <v>3</v>
      </c>
      <c r="R53" s="136">
        <v>6</v>
      </c>
      <c r="S53" s="136">
        <v>2</v>
      </c>
      <c r="T53" s="136" t="s">
        <v>201</v>
      </c>
      <c r="U53" s="136">
        <v>8</v>
      </c>
      <c r="V53" s="136">
        <v>7</v>
      </c>
      <c r="W53" s="136" t="s">
        <v>201</v>
      </c>
      <c r="X53" s="136" t="s">
        <v>201</v>
      </c>
      <c r="Y53" s="136">
        <v>4</v>
      </c>
      <c r="Z53" s="136" t="s">
        <v>201</v>
      </c>
      <c r="AA53" s="136">
        <v>1</v>
      </c>
      <c r="AB53" s="136" t="s">
        <v>201</v>
      </c>
      <c r="AC53" s="136">
        <v>1</v>
      </c>
      <c r="AD53" s="136">
        <v>39</v>
      </c>
      <c r="AE53" s="136">
        <v>10</v>
      </c>
      <c r="AF53" s="136">
        <v>4</v>
      </c>
      <c r="AG53" s="136">
        <v>6</v>
      </c>
      <c r="AH53" s="136">
        <v>3</v>
      </c>
      <c r="AI53" s="136" t="s">
        <v>201</v>
      </c>
      <c r="AJ53" s="136" t="s">
        <v>201</v>
      </c>
    </row>
    <row r="54" spans="1:36" s="31" customFormat="1" ht="15">
      <c r="A54" s="225" t="s">
        <v>321</v>
      </c>
      <c r="B54" s="147">
        <v>867</v>
      </c>
      <c r="C54" s="137" t="s">
        <v>201</v>
      </c>
      <c r="D54" s="137">
        <v>11</v>
      </c>
      <c r="E54" s="137">
        <v>192</v>
      </c>
      <c r="F54" s="137">
        <v>42</v>
      </c>
      <c r="G54" s="137">
        <v>50</v>
      </c>
      <c r="H54" s="137">
        <v>15</v>
      </c>
      <c r="I54" s="137">
        <v>20</v>
      </c>
      <c r="J54" s="137">
        <v>7</v>
      </c>
      <c r="K54" s="137">
        <v>9</v>
      </c>
      <c r="L54" s="137">
        <v>49</v>
      </c>
      <c r="M54" s="136">
        <v>35</v>
      </c>
      <c r="N54" s="136" t="s">
        <v>201</v>
      </c>
      <c r="O54" s="136">
        <v>321</v>
      </c>
      <c r="P54" s="136">
        <v>245</v>
      </c>
      <c r="Q54" s="136">
        <v>7</v>
      </c>
      <c r="R54" s="136">
        <v>59</v>
      </c>
      <c r="S54" s="136">
        <v>1</v>
      </c>
      <c r="T54" s="136">
        <v>9</v>
      </c>
      <c r="U54" s="136">
        <v>12</v>
      </c>
      <c r="V54" s="136">
        <v>67</v>
      </c>
      <c r="W54" s="136">
        <v>2</v>
      </c>
      <c r="X54" s="136">
        <v>6</v>
      </c>
      <c r="Y54" s="136">
        <v>19</v>
      </c>
      <c r="Z54" s="136" t="s">
        <v>201</v>
      </c>
      <c r="AA54" s="136">
        <v>2</v>
      </c>
      <c r="AB54" s="136">
        <v>4</v>
      </c>
      <c r="AC54" s="136">
        <v>6</v>
      </c>
      <c r="AD54" s="136">
        <v>147</v>
      </c>
      <c r="AE54" s="136">
        <v>33</v>
      </c>
      <c r="AF54" s="136">
        <v>17</v>
      </c>
      <c r="AG54" s="136">
        <v>16</v>
      </c>
      <c r="AH54" s="136">
        <v>8</v>
      </c>
      <c r="AI54" s="136" t="s">
        <v>201</v>
      </c>
      <c r="AJ54" s="136">
        <v>2</v>
      </c>
    </row>
    <row r="55" spans="1:36" ht="15">
      <c r="A55" s="225" t="s">
        <v>322</v>
      </c>
      <c r="B55" s="147">
        <v>1053</v>
      </c>
      <c r="C55" s="137">
        <v>1</v>
      </c>
      <c r="D55" s="137">
        <v>20</v>
      </c>
      <c r="E55" s="137">
        <v>284</v>
      </c>
      <c r="F55" s="137">
        <v>69</v>
      </c>
      <c r="G55" s="137">
        <v>79</v>
      </c>
      <c r="H55" s="137">
        <v>22</v>
      </c>
      <c r="I55" s="137">
        <v>20</v>
      </c>
      <c r="J55" s="137">
        <v>13</v>
      </c>
      <c r="K55" s="137">
        <v>14</v>
      </c>
      <c r="L55" s="137">
        <v>67</v>
      </c>
      <c r="M55" s="136">
        <v>30</v>
      </c>
      <c r="N55" s="136">
        <v>1</v>
      </c>
      <c r="O55" s="136">
        <v>367</v>
      </c>
      <c r="P55" s="136">
        <v>289</v>
      </c>
      <c r="Q55" s="136">
        <v>10</v>
      </c>
      <c r="R55" s="136">
        <v>47</v>
      </c>
      <c r="S55" s="136">
        <v>6</v>
      </c>
      <c r="T55" s="136">
        <v>15</v>
      </c>
      <c r="U55" s="136">
        <v>20</v>
      </c>
      <c r="V55" s="136">
        <v>54</v>
      </c>
      <c r="W55" s="136">
        <v>1</v>
      </c>
      <c r="X55" s="136">
        <v>15</v>
      </c>
      <c r="Y55" s="136">
        <v>14</v>
      </c>
      <c r="Z55" s="136">
        <v>1</v>
      </c>
      <c r="AA55" s="136">
        <v>5</v>
      </c>
      <c r="AB55" s="136">
        <v>6</v>
      </c>
      <c r="AC55" s="136">
        <v>1</v>
      </c>
      <c r="AD55" s="136">
        <v>165</v>
      </c>
      <c r="AE55" s="136">
        <v>42</v>
      </c>
      <c r="AF55" s="136">
        <v>17</v>
      </c>
      <c r="AG55" s="136">
        <v>25</v>
      </c>
      <c r="AH55" s="136">
        <v>15</v>
      </c>
      <c r="AI55" s="136">
        <v>2</v>
      </c>
      <c r="AJ55" s="136">
        <v>9</v>
      </c>
    </row>
    <row r="56" spans="1:36" ht="15">
      <c r="A56" s="225" t="s">
        <v>323</v>
      </c>
      <c r="B56" s="147">
        <v>62</v>
      </c>
      <c r="C56" s="137" t="s">
        <v>201</v>
      </c>
      <c r="D56" s="137" t="s">
        <v>201</v>
      </c>
      <c r="E56" s="137">
        <v>16</v>
      </c>
      <c r="F56" s="137">
        <v>3</v>
      </c>
      <c r="G56" s="137">
        <v>8</v>
      </c>
      <c r="H56" s="137" t="s">
        <v>201</v>
      </c>
      <c r="I56" s="137" t="s">
        <v>201</v>
      </c>
      <c r="J56" s="137">
        <v>1</v>
      </c>
      <c r="K56" s="137">
        <v>2</v>
      </c>
      <c r="L56" s="137">
        <v>2</v>
      </c>
      <c r="M56" s="136">
        <v>4</v>
      </c>
      <c r="N56" s="136" t="s">
        <v>201</v>
      </c>
      <c r="O56" s="136">
        <v>20</v>
      </c>
      <c r="P56" s="136">
        <v>14</v>
      </c>
      <c r="Q56" s="136" t="s">
        <v>201</v>
      </c>
      <c r="R56" s="136">
        <v>4</v>
      </c>
      <c r="S56" s="136" t="s">
        <v>201</v>
      </c>
      <c r="T56" s="136">
        <v>2</v>
      </c>
      <c r="U56" s="136">
        <v>1</v>
      </c>
      <c r="V56" s="136">
        <v>4</v>
      </c>
      <c r="W56" s="136" t="s">
        <v>201</v>
      </c>
      <c r="X56" s="136" t="s">
        <v>201</v>
      </c>
      <c r="Y56" s="136">
        <v>2</v>
      </c>
      <c r="Z56" s="136" t="s">
        <v>201</v>
      </c>
      <c r="AA56" s="136">
        <v>1</v>
      </c>
      <c r="AB56" s="136" t="s">
        <v>201</v>
      </c>
      <c r="AC56" s="136" t="s">
        <v>201</v>
      </c>
      <c r="AD56" s="136">
        <v>10</v>
      </c>
      <c r="AE56" s="136">
        <v>3</v>
      </c>
      <c r="AF56" s="136">
        <v>2</v>
      </c>
      <c r="AG56" s="136">
        <v>1</v>
      </c>
      <c r="AH56" s="136">
        <v>1</v>
      </c>
      <c r="AI56" s="136" t="s">
        <v>201</v>
      </c>
      <c r="AJ56" s="136" t="s">
        <v>201</v>
      </c>
    </row>
    <row r="57" spans="1:36" ht="15">
      <c r="A57" s="225" t="s">
        <v>324</v>
      </c>
      <c r="B57" s="147">
        <v>126</v>
      </c>
      <c r="C57" s="137" t="s">
        <v>201</v>
      </c>
      <c r="D57" s="137" t="s">
        <v>201</v>
      </c>
      <c r="E57" s="137">
        <v>43</v>
      </c>
      <c r="F57" s="137">
        <v>8</v>
      </c>
      <c r="G57" s="137">
        <v>20</v>
      </c>
      <c r="H57" s="137">
        <v>2</v>
      </c>
      <c r="I57" s="137">
        <v>4</v>
      </c>
      <c r="J57" s="137">
        <v>1</v>
      </c>
      <c r="K57" s="137" t="s">
        <v>201</v>
      </c>
      <c r="L57" s="137">
        <v>8</v>
      </c>
      <c r="M57" s="136">
        <v>2</v>
      </c>
      <c r="N57" s="136">
        <v>1</v>
      </c>
      <c r="O57" s="136">
        <v>41</v>
      </c>
      <c r="P57" s="136">
        <v>32</v>
      </c>
      <c r="Q57" s="136" t="s">
        <v>201</v>
      </c>
      <c r="R57" s="136">
        <v>6</v>
      </c>
      <c r="S57" s="136" t="s">
        <v>201</v>
      </c>
      <c r="T57" s="136">
        <v>3</v>
      </c>
      <c r="U57" s="136">
        <v>5</v>
      </c>
      <c r="V57" s="136">
        <v>5</v>
      </c>
      <c r="W57" s="136" t="s">
        <v>201</v>
      </c>
      <c r="X57" s="136">
        <v>2</v>
      </c>
      <c r="Y57" s="136">
        <v>1</v>
      </c>
      <c r="Z57" s="136" t="s">
        <v>201</v>
      </c>
      <c r="AA57" s="136" t="s">
        <v>201</v>
      </c>
      <c r="AB57" s="136">
        <v>1</v>
      </c>
      <c r="AC57" s="136" t="s">
        <v>201</v>
      </c>
      <c r="AD57" s="136">
        <v>17</v>
      </c>
      <c r="AE57" s="136">
        <v>7</v>
      </c>
      <c r="AF57" s="136">
        <v>2</v>
      </c>
      <c r="AG57" s="136">
        <v>5</v>
      </c>
      <c r="AH57" s="136">
        <v>1</v>
      </c>
      <c r="AI57" s="136" t="s">
        <v>201</v>
      </c>
      <c r="AJ57" s="136" t="s">
        <v>201</v>
      </c>
    </row>
    <row r="58" spans="1:36" ht="15">
      <c r="A58" s="225" t="s">
        <v>325</v>
      </c>
      <c r="B58" s="147">
        <v>7423</v>
      </c>
      <c r="C58" s="137">
        <v>1</v>
      </c>
      <c r="D58" s="137">
        <v>151</v>
      </c>
      <c r="E58" s="137">
        <v>1791</v>
      </c>
      <c r="F58" s="137">
        <v>403</v>
      </c>
      <c r="G58" s="137">
        <v>571</v>
      </c>
      <c r="H58" s="137">
        <v>137</v>
      </c>
      <c r="I58" s="137">
        <v>148</v>
      </c>
      <c r="J58" s="137">
        <v>81</v>
      </c>
      <c r="K58" s="137">
        <v>67</v>
      </c>
      <c r="L58" s="137">
        <v>384</v>
      </c>
      <c r="M58" s="136">
        <v>270</v>
      </c>
      <c r="N58" s="136">
        <v>18</v>
      </c>
      <c r="O58" s="136">
        <v>2930</v>
      </c>
      <c r="P58" s="136">
        <v>2300</v>
      </c>
      <c r="Q58" s="136">
        <v>55</v>
      </c>
      <c r="R58" s="136">
        <v>411</v>
      </c>
      <c r="S58" s="136">
        <v>97</v>
      </c>
      <c r="T58" s="136">
        <v>67</v>
      </c>
      <c r="U58" s="136">
        <v>137</v>
      </c>
      <c r="V58" s="136">
        <v>380</v>
      </c>
      <c r="W58" s="136">
        <v>11</v>
      </c>
      <c r="X58" s="136">
        <v>73</v>
      </c>
      <c r="Y58" s="136">
        <v>166</v>
      </c>
      <c r="Z58" s="136">
        <v>3</v>
      </c>
      <c r="AA58" s="136">
        <v>21</v>
      </c>
      <c r="AB58" s="136">
        <v>37</v>
      </c>
      <c r="AC58" s="136">
        <v>28</v>
      </c>
      <c r="AD58" s="136">
        <v>1027</v>
      </c>
      <c r="AE58" s="136">
        <v>243</v>
      </c>
      <c r="AF58" s="136">
        <v>58</v>
      </c>
      <c r="AG58" s="136">
        <v>185</v>
      </c>
      <c r="AH58" s="136">
        <v>84</v>
      </c>
      <c r="AI58" s="136">
        <v>24</v>
      </c>
      <c r="AJ58" s="136">
        <v>28</v>
      </c>
    </row>
    <row r="59" spans="1:36" ht="15">
      <c r="A59" s="225" t="s">
        <v>326</v>
      </c>
      <c r="B59" s="147">
        <v>276</v>
      </c>
      <c r="C59" s="137" t="s">
        <v>201</v>
      </c>
      <c r="D59" s="137">
        <v>6</v>
      </c>
      <c r="E59" s="137">
        <v>64</v>
      </c>
      <c r="F59" s="137">
        <v>14</v>
      </c>
      <c r="G59" s="137">
        <v>24</v>
      </c>
      <c r="H59" s="137">
        <v>1</v>
      </c>
      <c r="I59" s="137">
        <v>6</v>
      </c>
      <c r="J59" s="137">
        <v>5</v>
      </c>
      <c r="K59" s="137">
        <v>2</v>
      </c>
      <c r="L59" s="137">
        <v>12</v>
      </c>
      <c r="M59" s="136">
        <v>13</v>
      </c>
      <c r="N59" s="136" t="s">
        <v>201</v>
      </c>
      <c r="O59" s="136">
        <v>104</v>
      </c>
      <c r="P59" s="136">
        <v>55</v>
      </c>
      <c r="Q59" s="136">
        <v>2</v>
      </c>
      <c r="R59" s="136">
        <v>32</v>
      </c>
      <c r="S59" s="136">
        <v>10</v>
      </c>
      <c r="T59" s="136">
        <v>5</v>
      </c>
      <c r="U59" s="136">
        <v>9</v>
      </c>
      <c r="V59" s="136">
        <v>13</v>
      </c>
      <c r="W59" s="136">
        <v>1</v>
      </c>
      <c r="X59" s="136">
        <v>1</v>
      </c>
      <c r="Y59" s="136">
        <v>5</v>
      </c>
      <c r="Z59" s="136" t="s">
        <v>201</v>
      </c>
      <c r="AA59" s="136">
        <v>2</v>
      </c>
      <c r="AB59" s="136">
        <v>1</v>
      </c>
      <c r="AC59" s="136">
        <v>1</v>
      </c>
      <c r="AD59" s="136">
        <v>37</v>
      </c>
      <c r="AE59" s="136">
        <v>12</v>
      </c>
      <c r="AF59" s="136">
        <v>6</v>
      </c>
      <c r="AG59" s="136">
        <v>6</v>
      </c>
      <c r="AH59" s="136">
        <v>5</v>
      </c>
      <c r="AI59" s="136">
        <v>1</v>
      </c>
      <c r="AJ59" s="136">
        <v>1</v>
      </c>
    </row>
    <row r="60" spans="1:36" ht="15">
      <c r="A60" s="225" t="s">
        <v>327</v>
      </c>
      <c r="B60" s="147">
        <v>640</v>
      </c>
      <c r="C60" s="137" t="s">
        <v>201</v>
      </c>
      <c r="D60" s="137">
        <v>11</v>
      </c>
      <c r="E60" s="137">
        <v>133</v>
      </c>
      <c r="F60" s="137">
        <v>36</v>
      </c>
      <c r="G60" s="137">
        <v>43</v>
      </c>
      <c r="H60" s="137">
        <v>11</v>
      </c>
      <c r="I60" s="137">
        <v>6</v>
      </c>
      <c r="J60" s="137">
        <v>2</v>
      </c>
      <c r="K60" s="137">
        <v>4</v>
      </c>
      <c r="L60" s="137">
        <v>31</v>
      </c>
      <c r="M60" s="136">
        <v>16</v>
      </c>
      <c r="N60" s="136" t="s">
        <v>201</v>
      </c>
      <c r="O60" s="136">
        <v>229</v>
      </c>
      <c r="P60" s="136">
        <v>169</v>
      </c>
      <c r="Q60" s="136">
        <v>5</v>
      </c>
      <c r="R60" s="136">
        <v>36</v>
      </c>
      <c r="S60" s="136">
        <v>11</v>
      </c>
      <c r="T60" s="136">
        <v>8</v>
      </c>
      <c r="U60" s="136">
        <v>19</v>
      </c>
      <c r="V60" s="136">
        <v>44</v>
      </c>
      <c r="W60" s="136">
        <v>1</v>
      </c>
      <c r="X60" s="136">
        <v>15</v>
      </c>
      <c r="Y60" s="136">
        <v>10</v>
      </c>
      <c r="Z60" s="136" t="s">
        <v>201</v>
      </c>
      <c r="AA60" s="136" t="s">
        <v>201</v>
      </c>
      <c r="AB60" s="136">
        <v>2</v>
      </c>
      <c r="AC60" s="136">
        <v>4</v>
      </c>
      <c r="AD60" s="136">
        <v>112</v>
      </c>
      <c r="AE60" s="136">
        <v>34</v>
      </c>
      <c r="AF60" s="136">
        <v>11</v>
      </c>
      <c r="AG60" s="136">
        <v>23</v>
      </c>
      <c r="AH60" s="136">
        <v>8</v>
      </c>
      <c r="AI60" s="136">
        <v>2</v>
      </c>
      <c r="AJ60" s="136" t="s">
        <v>201</v>
      </c>
    </row>
    <row r="61" spans="1:36" ht="15">
      <c r="A61" s="225" t="s">
        <v>328</v>
      </c>
      <c r="B61" s="147">
        <v>303</v>
      </c>
      <c r="C61" s="137" t="s">
        <v>201</v>
      </c>
      <c r="D61" s="137">
        <v>4</v>
      </c>
      <c r="E61" s="137">
        <v>71</v>
      </c>
      <c r="F61" s="137">
        <v>12</v>
      </c>
      <c r="G61" s="137">
        <v>27</v>
      </c>
      <c r="H61" s="137">
        <v>5</v>
      </c>
      <c r="I61" s="137">
        <v>8</v>
      </c>
      <c r="J61" s="137">
        <v>4</v>
      </c>
      <c r="K61" s="137">
        <v>2</v>
      </c>
      <c r="L61" s="137">
        <v>13</v>
      </c>
      <c r="M61" s="136">
        <v>5</v>
      </c>
      <c r="N61" s="136" t="s">
        <v>201</v>
      </c>
      <c r="O61" s="136">
        <v>109</v>
      </c>
      <c r="P61" s="136">
        <v>72</v>
      </c>
      <c r="Q61" s="136">
        <v>2</v>
      </c>
      <c r="R61" s="136">
        <v>28</v>
      </c>
      <c r="S61" s="136">
        <v>2</v>
      </c>
      <c r="T61" s="136">
        <v>5</v>
      </c>
      <c r="U61" s="136">
        <v>5</v>
      </c>
      <c r="V61" s="136">
        <v>21</v>
      </c>
      <c r="W61" s="136">
        <v>1</v>
      </c>
      <c r="X61" s="136">
        <v>5</v>
      </c>
      <c r="Y61" s="136">
        <v>3</v>
      </c>
      <c r="Z61" s="136" t="s">
        <v>201</v>
      </c>
      <c r="AA61" s="136">
        <v>2</v>
      </c>
      <c r="AB61" s="136" t="s">
        <v>201</v>
      </c>
      <c r="AC61" s="136" t="s">
        <v>201</v>
      </c>
      <c r="AD61" s="136">
        <v>63</v>
      </c>
      <c r="AE61" s="136">
        <v>11</v>
      </c>
      <c r="AF61" s="136">
        <v>6</v>
      </c>
      <c r="AG61" s="136">
        <v>5</v>
      </c>
      <c r="AH61" s="136">
        <v>2</v>
      </c>
      <c r="AI61" s="136">
        <v>1</v>
      </c>
      <c r="AJ61" s="136" t="s">
        <v>201</v>
      </c>
    </row>
    <row r="62" spans="1:36" ht="15">
      <c r="A62" s="225" t="s">
        <v>329</v>
      </c>
      <c r="B62" s="147">
        <v>300</v>
      </c>
      <c r="C62" s="137" t="s">
        <v>201</v>
      </c>
      <c r="D62" s="137">
        <v>3</v>
      </c>
      <c r="E62" s="137">
        <v>75</v>
      </c>
      <c r="F62" s="137">
        <v>19</v>
      </c>
      <c r="G62" s="137">
        <v>23</v>
      </c>
      <c r="H62" s="137">
        <v>3</v>
      </c>
      <c r="I62" s="137">
        <v>8</v>
      </c>
      <c r="J62" s="137">
        <v>3</v>
      </c>
      <c r="K62" s="137">
        <v>3</v>
      </c>
      <c r="L62" s="137">
        <v>16</v>
      </c>
      <c r="M62" s="136">
        <v>7</v>
      </c>
      <c r="N62" s="136" t="s">
        <v>201</v>
      </c>
      <c r="O62" s="136">
        <v>109</v>
      </c>
      <c r="P62" s="136">
        <v>87</v>
      </c>
      <c r="Q62" s="136">
        <v>3</v>
      </c>
      <c r="R62" s="136">
        <v>13</v>
      </c>
      <c r="S62" s="136">
        <v>1</v>
      </c>
      <c r="T62" s="136">
        <v>5</v>
      </c>
      <c r="U62" s="136">
        <v>7</v>
      </c>
      <c r="V62" s="136">
        <v>18</v>
      </c>
      <c r="W62" s="136" t="s">
        <v>201</v>
      </c>
      <c r="X62" s="136">
        <v>6</v>
      </c>
      <c r="Y62" s="136">
        <v>5</v>
      </c>
      <c r="Z62" s="136" t="s">
        <v>201</v>
      </c>
      <c r="AA62" s="136" t="s">
        <v>201</v>
      </c>
      <c r="AB62" s="136">
        <v>1</v>
      </c>
      <c r="AC62" s="136">
        <v>2</v>
      </c>
      <c r="AD62" s="136">
        <v>47</v>
      </c>
      <c r="AE62" s="136">
        <v>12</v>
      </c>
      <c r="AF62" s="136">
        <v>6</v>
      </c>
      <c r="AG62" s="136">
        <v>6</v>
      </c>
      <c r="AH62" s="136">
        <v>7</v>
      </c>
      <c r="AI62" s="136">
        <v>1</v>
      </c>
      <c r="AJ62" s="136" t="s">
        <v>201</v>
      </c>
    </row>
    <row r="63" spans="1:36" ht="15">
      <c r="A63" s="225" t="s">
        <v>330</v>
      </c>
      <c r="B63" s="147">
        <v>259</v>
      </c>
      <c r="C63" s="137" t="s">
        <v>201</v>
      </c>
      <c r="D63" s="137">
        <v>6</v>
      </c>
      <c r="E63" s="137">
        <v>64</v>
      </c>
      <c r="F63" s="137">
        <v>8</v>
      </c>
      <c r="G63" s="137">
        <v>28</v>
      </c>
      <c r="H63" s="137">
        <v>1</v>
      </c>
      <c r="I63" s="137">
        <v>4</v>
      </c>
      <c r="J63" s="137">
        <v>6</v>
      </c>
      <c r="K63" s="137">
        <v>4</v>
      </c>
      <c r="L63" s="137">
        <v>13</v>
      </c>
      <c r="M63" s="136">
        <v>15</v>
      </c>
      <c r="N63" s="136" t="s">
        <v>201</v>
      </c>
      <c r="O63" s="136">
        <v>90</v>
      </c>
      <c r="P63" s="136">
        <v>73</v>
      </c>
      <c r="Q63" s="136">
        <v>1</v>
      </c>
      <c r="R63" s="136">
        <v>12</v>
      </c>
      <c r="S63" s="136" t="s">
        <v>201</v>
      </c>
      <c r="T63" s="136">
        <v>4</v>
      </c>
      <c r="U63" s="136">
        <v>5</v>
      </c>
      <c r="V63" s="136">
        <v>14</v>
      </c>
      <c r="W63" s="136">
        <v>1</v>
      </c>
      <c r="X63" s="136">
        <v>2</v>
      </c>
      <c r="Y63" s="136">
        <v>3</v>
      </c>
      <c r="Z63" s="136" t="s">
        <v>201</v>
      </c>
      <c r="AA63" s="136" t="s">
        <v>201</v>
      </c>
      <c r="AB63" s="136">
        <v>1</v>
      </c>
      <c r="AC63" s="136">
        <v>1</v>
      </c>
      <c r="AD63" s="136">
        <v>38</v>
      </c>
      <c r="AE63" s="136">
        <v>11</v>
      </c>
      <c r="AF63" s="136">
        <v>4</v>
      </c>
      <c r="AG63" s="136">
        <v>7</v>
      </c>
      <c r="AH63" s="136">
        <v>5</v>
      </c>
      <c r="AI63" s="136">
        <v>1</v>
      </c>
      <c r="AJ63" s="136">
        <v>2</v>
      </c>
    </row>
    <row r="64" spans="1:36" ht="15">
      <c r="A64" s="225" t="s">
        <v>331</v>
      </c>
      <c r="B64" s="147">
        <v>678</v>
      </c>
      <c r="C64" s="137">
        <v>2</v>
      </c>
      <c r="D64" s="137">
        <v>12</v>
      </c>
      <c r="E64" s="137">
        <v>173</v>
      </c>
      <c r="F64" s="137">
        <v>36</v>
      </c>
      <c r="G64" s="137">
        <v>44</v>
      </c>
      <c r="H64" s="137">
        <v>6</v>
      </c>
      <c r="I64" s="137">
        <v>11</v>
      </c>
      <c r="J64" s="137">
        <v>6</v>
      </c>
      <c r="K64" s="137">
        <v>12</v>
      </c>
      <c r="L64" s="137">
        <v>58</v>
      </c>
      <c r="M64" s="136">
        <v>29</v>
      </c>
      <c r="N64" s="136">
        <v>2</v>
      </c>
      <c r="O64" s="136">
        <v>223</v>
      </c>
      <c r="P64" s="136">
        <v>174</v>
      </c>
      <c r="Q64" s="136">
        <v>6</v>
      </c>
      <c r="R64" s="136">
        <v>38</v>
      </c>
      <c r="S64" s="136">
        <v>3</v>
      </c>
      <c r="T64" s="136">
        <v>2</v>
      </c>
      <c r="U64" s="136">
        <v>11</v>
      </c>
      <c r="V64" s="136">
        <v>33</v>
      </c>
      <c r="W64" s="136">
        <v>3</v>
      </c>
      <c r="X64" s="136">
        <v>4</v>
      </c>
      <c r="Y64" s="136">
        <v>7</v>
      </c>
      <c r="Z64" s="136">
        <v>1</v>
      </c>
      <c r="AA64" s="136">
        <v>4</v>
      </c>
      <c r="AB64" s="136">
        <v>5</v>
      </c>
      <c r="AC64" s="136">
        <v>3</v>
      </c>
      <c r="AD64" s="136">
        <v>134</v>
      </c>
      <c r="AE64" s="136">
        <v>23</v>
      </c>
      <c r="AF64" s="136">
        <v>11</v>
      </c>
      <c r="AG64" s="136">
        <v>12</v>
      </c>
      <c r="AH64" s="136">
        <v>9</v>
      </c>
      <c r="AI64" s="136" t="s">
        <v>201</v>
      </c>
      <c r="AJ64" s="136" t="s">
        <v>201</v>
      </c>
    </row>
    <row r="65" spans="1:36" ht="15">
      <c r="A65" s="225" t="s">
        <v>332</v>
      </c>
      <c r="B65" s="147">
        <v>145</v>
      </c>
      <c r="C65" s="137" t="s">
        <v>201</v>
      </c>
      <c r="D65" s="137">
        <v>2</v>
      </c>
      <c r="E65" s="137">
        <v>34</v>
      </c>
      <c r="F65" s="137">
        <v>7</v>
      </c>
      <c r="G65" s="137">
        <v>13</v>
      </c>
      <c r="H65" s="137">
        <v>2</v>
      </c>
      <c r="I65" s="137">
        <v>3</v>
      </c>
      <c r="J65" s="137">
        <v>2</v>
      </c>
      <c r="K65" s="137">
        <v>1</v>
      </c>
      <c r="L65" s="137">
        <v>6</v>
      </c>
      <c r="M65" s="136">
        <v>3</v>
      </c>
      <c r="N65" s="136" t="s">
        <v>201</v>
      </c>
      <c r="O65" s="136">
        <v>60</v>
      </c>
      <c r="P65" s="136">
        <v>46</v>
      </c>
      <c r="Q65" s="136">
        <v>1</v>
      </c>
      <c r="R65" s="136">
        <v>9</v>
      </c>
      <c r="S65" s="136">
        <v>3</v>
      </c>
      <c r="T65" s="136">
        <v>1</v>
      </c>
      <c r="U65" s="136">
        <v>4</v>
      </c>
      <c r="V65" s="136">
        <v>10</v>
      </c>
      <c r="W65" s="136" t="s">
        <v>201</v>
      </c>
      <c r="X65" s="136">
        <v>1</v>
      </c>
      <c r="Y65" s="136">
        <v>2</v>
      </c>
      <c r="Z65" s="136" t="s">
        <v>201</v>
      </c>
      <c r="AA65" s="136">
        <v>1</v>
      </c>
      <c r="AB65" s="136">
        <v>1</v>
      </c>
      <c r="AC65" s="136" t="s">
        <v>201</v>
      </c>
      <c r="AD65" s="136">
        <v>18</v>
      </c>
      <c r="AE65" s="136">
        <v>7</v>
      </c>
      <c r="AF65" s="136">
        <v>2</v>
      </c>
      <c r="AG65" s="136">
        <v>5</v>
      </c>
      <c r="AH65" s="136">
        <v>2</v>
      </c>
      <c r="AI65" s="136" t="s">
        <v>201</v>
      </c>
      <c r="AJ65" s="136" t="s">
        <v>201</v>
      </c>
    </row>
    <row r="66" spans="1:36" ht="15">
      <c r="A66" s="225" t="s">
        <v>333</v>
      </c>
      <c r="B66" s="147">
        <v>1186</v>
      </c>
      <c r="C66" s="137" t="s">
        <v>201</v>
      </c>
      <c r="D66" s="137">
        <v>20</v>
      </c>
      <c r="E66" s="137">
        <v>285</v>
      </c>
      <c r="F66" s="137">
        <v>63</v>
      </c>
      <c r="G66" s="137">
        <v>105</v>
      </c>
      <c r="H66" s="137">
        <v>15</v>
      </c>
      <c r="I66" s="137">
        <v>24</v>
      </c>
      <c r="J66" s="137">
        <v>9</v>
      </c>
      <c r="K66" s="137">
        <v>10</v>
      </c>
      <c r="L66" s="137">
        <v>59</v>
      </c>
      <c r="M66" s="136">
        <v>39</v>
      </c>
      <c r="N66" s="136">
        <v>3</v>
      </c>
      <c r="O66" s="136">
        <v>450</v>
      </c>
      <c r="P66" s="136">
        <v>340</v>
      </c>
      <c r="Q66" s="136">
        <v>16</v>
      </c>
      <c r="R66" s="136">
        <v>78</v>
      </c>
      <c r="S66" s="136">
        <v>4</v>
      </c>
      <c r="T66" s="136">
        <v>12</v>
      </c>
      <c r="U66" s="136">
        <v>16</v>
      </c>
      <c r="V66" s="136">
        <v>55</v>
      </c>
      <c r="W66" s="136">
        <v>1</v>
      </c>
      <c r="X66" s="136">
        <v>23</v>
      </c>
      <c r="Y66" s="136">
        <v>15</v>
      </c>
      <c r="Z66" s="136" t="s">
        <v>201</v>
      </c>
      <c r="AA66" s="136">
        <v>7</v>
      </c>
      <c r="AB66" s="136">
        <v>5</v>
      </c>
      <c r="AC66" s="136">
        <v>21</v>
      </c>
      <c r="AD66" s="136">
        <v>162</v>
      </c>
      <c r="AE66" s="136">
        <v>62</v>
      </c>
      <c r="AF66" s="136">
        <v>18</v>
      </c>
      <c r="AG66" s="136">
        <v>44</v>
      </c>
      <c r="AH66" s="136">
        <v>14</v>
      </c>
      <c r="AI66" s="136">
        <v>4</v>
      </c>
      <c r="AJ66" s="136">
        <v>4</v>
      </c>
    </row>
    <row r="67" spans="1:36" ht="15">
      <c r="A67" s="225" t="s">
        <v>334</v>
      </c>
      <c r="B67" s="147">
        <v>587</v>
      </c>
      <c r="C67" s="137" t="s">
        <v>201</v>
      </c>
      <c r="D67" s="137">
        <v>10</v>
      </c>
      <c r="E67" s="137">
        <v>123</v>
      </c>
      <c r="F67" s="137">
        <v>21</v>
      </c>
      <c r="G67" s="137">
        <v>37</v>
      </c>
      <c r="H67" s="137">
        <v>14</v>
      </c>
      <c r="I67" s="137">
        <v>11</v>
      </c>
      <c r="J67" s="137">
        <v>9</v>
      </c>
      <c r="K67" s="137">
        <v>4</v>
      </c>
      <c r="L67" s="137">
        <v>27</v>
      </c>
      <c r="M67" s="136">
        <v>17</v>
      </c>
      <c r="N67" s="136" t="s">
        <v>201</v>
      </c>
      <c r="O67" s="136">
        <v>227</v>
      </c>
      <c r="P67" s="136">
        <v>166</v>
      </c>
      <c r="Q67" s="136">
        <v>5</v>
      </c>
      <c r="R67" s="136">
        <v>48</v>
      </c>
      <c r="S67" s="136">
        <v>3</v>
      </c>
      <c r="T67" s="136">
        <v>5</v>
      </c>
      <c r="U67" s="136">
        <v>12</v>
      </c>
      <c r="V67" s="136">
        <v>35</v>
      </c>
      <c r="W67" s="136" t="s">
        <v>201</v>
      </c>
      <c r="X67" s="136">
        <v>9</v>
      </c>
      <c r="Y67" s="136">
        <v>19</v>
      </c>
      <c r="Z67" s="136" t="s">
        <v>201</v>
      </c>
      <c r="AA67" s="136">
        <v>2</v>
      </c>
      <c r="AB67" s="136" t="s">
        <v>201</v>
      </c>
      <c r="AC67" s="136">
        <v>4</v>
      </c>
      <c r="AD67" s="136">
        <v>85</v>
      </c>
      <c r="AE67" s="136">
        <v>34</v>
      </c>
      <c r="AF67" s="136">
        <v>13</v>
      </c>
      <c r="AG67" s="136">
        <v>21</v>
      </c>
      <c r="AH67" s="136">
        <v>8</v>
      </c>
      <c r="AI67" s="136">
        <v>1</v>
      </c>
      <c r="AJ67" s="136">
        <v>1</v>
      </c>
    </row>
    <row r="68" spans="1:36" ht="15">
      <c r="A68" s="225" t="s">
        <v>335</v>
      </c>
      <c r="B68" s="147">
        <v>155</v>
      </c>
      <c r="C68" s="137" t="s">
        <v>201</v>
      </c>
      <c r="D68" s="137">
        <v>3</v>
      </c>
      <c r="E68" s="137">
        <v>40</v>
      </c>
      <c r="F68" s="137">
        <v>7</v>
      </c>
      <c r="G68" s="137">
        <v>14</v>
      </c>
      <c r="H68" s="137">
        <v>1</v>
      </c>
      <c r="I68" s="137">
        <v>4</v>
      </c>
      <c r="J68" s="137">
        <v>1</v>
      </c>
      <c r="K68" s="137">
        <v>1</v>
      </c>
      <c r="L68" s="137">
        <v>12</v>
      </c>
      <c r="M68" s="136">
        <v>3</v>
      </c>
      <c r="N68" s="136" t="s">
        <v>201</v>
      </c>
      <c r="O68" s="136">
        <v>56</v>
      </c>
      <c r="P68" s="136">
        <v>48</v>
      </c>
      <c r="Q68" s="136" t="s">
        <v>201</v>
      </c>
      <c r="R68" s="136">
        <v>7</v>
      </c>
      <c r="S68" s="136">
        <v>1</v>
      </c>
      <c r="T68" s="136" t="s">
        <v>201</v>
      </c>
      <c r="U68" s="136">
        <v>5</v>
      </c>
      <c r="V68" s="136">
        <v>11</v>
      </c>
      <c r="W68" s="136" t="s">
        <v>201</v>
      </c>
      <c r="X68" s="136">
        <v>2</v>
      </c>
      <c r="Y68" s="136">
        <v>1</v>
      </c>
      <c r="Z68" s="136" t="s">
        <v>201</v>
      </c>
      <c r="AA68" s="136" t="s">
        <v>201</v>
      </c>
      <c r="AB68" s="136" t="s">
        <v>201</v>
      </c>
      <c r="AC68" s="136" t="s">
        <v>201</v>
      </c>
      <c r="AD68" s="136">
        <v>28</v>
      </c>
      <c r="AE68" s="136">
        <v>2</v>
      </c>
      <c r="AF68" s="136">
        <v>1</v>
      </c>
      <c r="AG68" s="136">
        <v>1</v>
      </c>
      <c r="AH68" s="136">
        <v>2</v>
      </c>
      <c r="AI68" s="136" t="s">
        <v>201</v>
      </c>
      <c r="AJ68" s="136">
        <v>2</v>
      </c>
    </row>
    <row r="69" spans="1:36" ht="15">
      <c r="A69" s="225" t="s">
        <v>336</v>
      </c>
      <c r="B69" s="147">
        <v>1586</v>
      </c>
      <c r="C69" s="137" t="s">
        <v>201</v>
      </c>
      <c r="D69" s="137">
        <v>23</v>
      </c>
      <c r="E69" s="137">
        <v>352</v>
      </c>
      <c r="F69" s="137">
        <v>71</v>
      </c>
      <c r="G69" s="137">
        <v>114</v>
      </c>
      <c r="H69" s="137">
        <v>26</v>
      </c>
      <c r="I69" s="137">
        <v>39</v>
      </c>
      <c r="J69" s="137">
        <v>14</v>
      </c>
      <c r="K69" s="137">
        <v>12</v>
      </c>
      <c r="L69" s="137">
        <v>76</v>
      </c>
      <c r="M69" s="136">
        <v>73</v>
      </c>
      <c r="N69" s="136">
        <v>1</v>
      </c>
      <c r="O69" s="136">
        <v>579</v>
      </c>
      <c r="P69" s="136">
        <v>450</v>
      </c>
      <c r="Q69" s="136">
        <v>14</v>
      </c>
      <c r="R69" s="136">
        <v>93</v>
      </c>
      <c r="S69" s="136">
        <v>6</v>
      </c>
      <c r="T69" s="136">
        <v>16</v>
      </c>
      <c r="U69" s="136">
        <v>23</v>
      </c>
      <c r="V69" s="136">
        <v>99</v>
      </c>
      <c r="W69" s="136">
        <v>1</v>
      </c>
      <c r="X69" s="136">
        <v>20</v>
      </c>
      <c r="Y69" s="136">
        <v>35</v>
      </c>
      <c r="Z69" s="136" t="s">
        <v>201</v>
      </c>
      <c r="AA69" s="136">
        <v>11</v>
      </c>
      <c r="AB69" s="136">
        <v>7</v>
      </c>
      <c r="AC69" s="136">
        <v>5</v>
      </c>
      <c r="AD69" s="136">
        <v>273</v>
      </c>
      <c r="AE69" s="136">
        <v>62</v>
      </c>
      <c r="AF69" s="136">
        <v>20</v>
      </c>
      <c r="AG69" s="136">
        <v>42</v>
      </c>
      <c r="AH69" s="136">
        <v>15</v>
      </c>
      <c r="AI69" s="136">
        <v>3</v>
      </c>
      <c r="AJ69" s="136">
        <v>4</v>
      </c>
    </row>
    <row r="70" spans="1:36" ht="15">
      <c r="A70" s="225" t="s">
        <v>337</v>
      </c>
      <c r="B70" s="147">
        <v>448</v>
      </c>
      <c r="C70" s="137" t="s">
        <v>201</v>
      </c>
      <c r="D70" s="137">
        <v>6</v>
      </c>
      <c r="E70" s="137">
        <v>117</v>
      </c>
      <c r="F70" s="137">
        <v>29</v>
      </c>
      <c r="G70" s="137">
        <v>46</v>
      </c>
      <c r="H70" s="137">
        <v>1</v>
      </c>
      <c r="I70" s="137">
        <v>4</v>
      </c>
      <c r="J70" s="137">
        <v>7</v>
      </c>
      <c r="K70" s="137">
        <v>7</v>
      </c>
      <c r="L70" s="137">
        <v>23</v>
      </c>
      <c r="M70" s="136">
        <v>12</v>
      </c>
      <c r="N70" s="136" t="s">
        <v>201</v>
      </c>
      <c r="O70" s="136">
        <v>148</v>
      </c>
      <c r="P70" s="136">
        <v>116</v>
      </c>
      <c r="Q70" s="136">
        <v>3</v>
      </c>
      <c r="R70" s="136">
        <v>25</v>
      </c>
      <c r="S70" s="136">
        <v>1</v>
      </c>
      <c r="T70" s="136">
        <v>3</v>
      </c>
      <c r="U70" s="136">
        <v>8</v>
      </c>
      <c r="V70" s="136">
        <v>31</v>
      </c>
      <c r="W70" s="136" t="s">
        <v>201</v>
      </c>
      <c r="X70" s="136">
        <v>2</v>
      </c>
      <c r="Y70" s="136">
        <v>6</v>
      </c>
      <c r="Z70" s="136" t="s">
        <v>201</v>
      </c>
      <c r="AA70" s="136">
        <v>3</v>
      </c>
      <c r="AB70" s="136">
        <v>2</v>
      </c>
      <c r="AC70" s="136">
        <v>1</v>
      </c>
      <c r="AD70" s="136">
        <v>73</v>
      </c>
      <c r="AE70" s="136">
        <v>29</v>
      </c>
      <c r="AF70" s="136">
        <v>15</v>
      </c>
      <c r="AG70" s="136">
        <v>14</v>
      </c>
      <c r="AH70" s="136">
        <v>9</v>
      </c>
      <c r="AI70" s="136">
        <v>1</v>
      </c>
      <c r="AJ70" s="136" t="s">
        <v>201</v>
      </c>
    </row>
    <row r="71" spans="1:36" ht="15">
      <c r="A71" s="225" t="s">
        <v>338</v>
      </c>
      <c r="B71" s="147">
        <v>9008</v>
      </c>
      <c r="C71" s="137">
        <v>2</v>
      </c>
      <c r="D71" s="137">
        <v>195</v>
      </c>
      <c r="E71" s="137">
        <v>2080</v>
      </c>
      <c r="F71" s="137">
        <v>461</v>
      </c>
      <c r="G71" s="137">
        <v>580</v>
      </c>
      <c r="H71" s="137">
        <v>166</v>
      </c>
      <c r="I71" s="137">
        <v>212</v>
      </c>
      <c r="J71" s="137">
        <v>102</v>
      </c>
      <c r="K71" s="137">
        <v>80</v>
      </c>
      <c r="L71" s="137">
        <v>479</v>
      </c>
      <c r="M71" s="136">
        <v>274</v>
      </c>
      <c r="N71" s="136">
        <v>13</v>
      </c>
      <c r="O71" s="136">
        <v>3397</v>
      </c>
      <c r="P71" s="136">
        <v>2659</v>
      </c>
      <c r="Q71" s="136">
        <v>78</v>
      </c>
      <c r="R71" s="136">
        <v>537</v>
      </c>
      <c r="S71" s="136">
        <v>29</v>
      </c>
      <c r="T71" s="136">
        <v>94</v>
      </c>
      <c r="U71" s="136">
        <v>215</v>
      </c>
      <c r="V71" s="136">
        <v>413</v>
      </c>
      <c r="W71" s="136">
        <v>6</v>
      </c>
      <c r="X71" s="136">
        <v>112</v>
      </c>
      <c r="Y71" s="136">
        <v>160</v>
      </c>
      <c r="Z71" s="136">
        <v>4</v>
      </c>
      <c r="AA71" s="136">
        <v>39</v>
      </c>
      <c r="AB71" s="136">
        <v>64</v>
      </c>
      <c r="AC71" s="136">
        <v>39</v>
      </c>
      <c r="AD71" s="136">
        <v>1514</v>
      </c>
      <c r="AE71" s="136">
        <v>275</v>
      </c>
      <c r="AF71" s="136">
        <v>95</v>
      </c>
      <c r="AG71" s="136">
        <v>180</v>
      </c>
      <c r="AH71" s="136">
        <v>100</v>
      </c>
      <c r="AI71" s="136">
        <v>53</v>
      </c>
      <c r="AJ71" s="136">
        <v>53</v>
      </c>
    </row>
    <row r="72" spans="1:36" ht="15">
      <c r="A72" s="225" t="s">
        <v>339</v>
      </c>
      <c r="B72" s="147">
        <v>249</v>
      </c>
      <c r="C72" s="137" t="s">
        <v>201</v>
      </c>
      <c r="D72" s="137">
        <v>2</v>
      </c>
      <c r="E72" s="137">
        <v>61</v>
      </c>
      <c r="F72" s="137">
        <v>16</v>
      </c>
      <c r="G72" s="137">
        <v>11</v>
      </c>
      <c r="H72" s="137">
        <v>5</v>
      </c>
      <c r="I72" s="137">
        <v>8</v>
      </c>
      <c r="J72" s="137">
        <v>7</v>
      </c>
      <c r="K72" s="137">
        <v>2</v>
      </c>
      <c r="L72" s="137">
        <v>12</v>
      </c>
      <c r="M72" s="136">
        <v>10</v>
      </c>
      <c r="N72" s="136" t="s">
        <v>201</v>
      </c>
      <c r="O72" s="136">
        <v>88</v>
      </c>
      <c r="P72" s="136">
        <v>61</v>
      </c>
      <c r="Q72" s="136">
        <v>2</v>
      </c>
      <c r="R72" s="136">
        <v>15</v>
      </c>
      <c r="S72" s="136">
        <v>8</v>
      </c>
      <c r="T72" s="136">
        <v>2</v>
      </c>
      <c r="U72" s="136">
        <v>5</v>
      </c>
      <c r="V72" s="136">
        <v>10</v>
      </c>
      <c r="W72" s="136">
        <v>1</v>
      </c>
      <c r="X72" s="136">
        <v>1</v>
      </c>
      <c r="Y72" s="136">
        <v>6</v>
      </c>
      <c r="Z72" s="136" t="s">
        <v>201</v>
      </c>
      <c r="AA72" s="136">
        <v>2</v>
      </c>
      <c r="AB72" s="136">
        <v>1</v>
      </c>
      <c r="AC72" s="136">
        <v>2</v>
      </c>
      <c r="AD72" s="136">
        <v>38</v>
      </c>
      <c r="AE72" s="136">
        <v>12</v>
      </c>
      <c r="AF72" s="136">
        <v>6</v>
      </c>
      <c r="AG72" s="136">
        <v>6</v>
      </c>
      <c r="AH72" s="136">
        <v>6</v>
      </c>
      <c r="AI72" s="136">
        <v>4</v>
      </c>
      <c r="AJ72" s="136" t="s">
        <v>201</v>
      </c>
    </row>
    <row r="73" spans="1:36" ht="15">
      <c r="A73" s="225" t="s">
        <v>340</v>
      </c>
      <c r="B73" s="147">
        <v>314</v>
      </c>
      <c r="C73" s="137" t="s">
        <v>201</v>
      </c>
      <c r="D73" s="137">
        <v>6</v>
      </c>
      <c r="E73" s="137">
        <v>59</v>
      </c>
      <c r="F73" s="137">
        <v>14</v>
      </c>
      <c r="G73" s="137">
        <v>20</v>
      </c>
      <c r="H73" s="137">
        <v>1</v>
      </c>
      <c r="I73" s="137">
        <v>5</v>
      </c>
      <c r="J73" s="137">
        <v>2</v>
      </c>
      <c r="K73" s="137">
        <v>2</v>
      </c>
      <c r="L73" s="137">
        <v>15</v>
      </c>
      <c r="M73" s="136">
        <v>12</v>
      </c>
      <c r="N73" s="136">
        <v>1</v>
      </c>
      <c r="O73" s="136">
        <v>141</v>
      </c>
      <c r="P73" s="136">
        <v>115</v>
      </c>
      <c r="Q73" s="136">
        <v>4</v>
      </c>
      <c r="R73" s="136">
        <v>15</v>
      </c>
      <c r="S73" s="136">
        <v>5</v>
      </c>
      <c r="T73" s="136">
        <v>2</v>
      </c>
      <c r="U73" s="136">
        <v>7</v>
      </c>
      <c r="V73" s="136">
        <v>21</v>
      </c>
      <c r="W73" s="136" t="s">
        <v>201</v>
      </c>
      <c r="X73" s="136">
        <v>3</v>
      </c>
      <c r="Y73" s="136">
        <v>5</v>
      </c>
      <c r="Z73" s="136" t="s">
        <v>201</v>
      </c>
      <c r="AA73" s="136" t="s">
        <v>201</v>
      </c>
      <c r="AB73" s="136" t="s">
        <v>201</v>
      </c>
      <c r="AC73" s="136">
        <v>1</v>
      </c>
      <c r="AD73" s="136">
        <v>44</v>
      </c>
      <c r="AE73" s="136">
        <v>11</v>
      </c>
      <c r="AF73" s="136">
        <v>7</v>
      </c>
      <c r="AG73" s="136">
        <v>4</v>
      </c>
      <c r="AH73" s="136" t="s">
        <v>201</v>
      </c>
      <c r="AI73" s="136">
        <v>1</v>
      </c>
      <c r="AJ73" s="136">
        <v>2</v>
      </c>
    </row>
    <row r="74" spans="1:36" ht="15">
      <c r="A74" s="225" t="s">
        <v>341</v>
      </c>
      <c r="B74" s="147">
        <v>96</v>
      </c>
      <c r="C74" s="137" t="s">
        <v>201</v>
      </c>
      <c r="D74" s="137">
        <v>1</v>
      </c>
      <c r="E74" s="137">
        <v>25</v>
      </c>
      <c r="F74" s="137">
        <v>2</v>
      </c>
      <c r="G74" s="137">
        <v>9</v>
      </c>
      <c r="H74" s="137">
        <v>2</v>
      </c>
      <c r="I74" s="137">
        <v>3</v>
      </c>
      <c r="J74" s="137">
        <v>1</v>
      </c>
      <c r="K74" s="137">
        <v>1</v>
      </c>
      <c r="L74" s="137">
        <v>7</v>
      </c>
      <c r="M74" s="136">
        <v>3</v>
      </c>
      <c r="N74" s="136" t="s">
        <v>201</v>
      </c>
      <c r="O74" s="136">
        <v>43</v>
      </c>
      <c r="P74" s="136">
        <v>30</v>
      </c>
      <c r="Q74" s="136" t="s">
        <v>201</v>
      </c>
      <c r="R74" s="136">
        <v>10</v>
      </c>
      <c r="S74" s="136">
        <v>3</v>
      </c>
      <c r="T74" s="136" t="s">
        <v>201</v>
      </c>
      <c r="U74" s="136">
        <v>3</v>
      </c>
      <c r="V74" s="136">
        <v>4</v>
      </c>
      <c r="W74" s="136" t="s">
        <v>201</v>
      </c>
      <c r="X74" s="136">
        <v>2</v>
      </c>
      <c r="Y74" s="136">
        <v>1</v>
      </c>
      <c r="Z74" s="136" t="s">
        <v>201</v>
      </c>
      <c r="AA74" s="136" t="s">
        <v>201</v>
      </c>
      <c r="AB74" s="136" t="s">
        <v>201</v>
      </c>
      <c r="AC74" s="136" t="s">
        <v>201</v>
      </c>
      <c r="AD74" s="136">
        <v>10</v>
      </c>
      <c r="AE74" s="136">
        <v>1</v>
      </c>
      <c r="AF74" s="136" t="s">
        <v>201</v>
      </c>
      <c r="AG74" s="136">
        <v>1</v>
      </c>
      <c r="AH74" s="136">
        <v>2</v>
      </c>
      <c r="AI74" s="136" t="s">
        <v>201</v>
      </c>
      <c r="AJ74" s="136">
        <v>1</v>
      </c>
    </row>
    <row r="75" spans="1:36" ht="15">
      <c r="A75" s="225" t="s">
        <v>342</v>
      </c>
      <c r="B75" s="147">
        <v>217</v>
      </c>
      <c r="C75" s="137" t="s">
        <v>201</v>
      </c>
      <c r="D75" s="137">
        <v>2</v>
      </c>
      <c r="E75" s="137">
        <v>53</v>
      </c>
      <c r="F75" s="137">
        <v>8</v>
      </c>
      <c r="G75" s="137">
        <v>18</v>
      </c>
      <c r="H75" s="137">
        <v>5</v>
      </c>
      <c r="I75" s="137">
        <v>3</v>
      </c>
      <c r="J75" s="137" t="s">
        <v>201</v>
      </c>
      <c r="K75" s="137">
        <v>4</v>
      </c>
      <c r="L75" s="137">
        <v>15</v>
      </c>
      <c r="M75" s="136">
        <v>9</v>
      </c>
      <c r="N75" s="136" t="s">
        <v>201</v>
      </c>
      <c r="O75" s="136">
        <v>76</v>
      </c>
      <c r="P75" s="136">
        <v>64</v>
      </c>
      <c r="Q75" s="136">
        <v>2</v>
      </c>
      <c r="R75" s="136">
        <v>8</v>
      </c>
      <c r="S75" s="136" t="s">
        <v>201</v>
      </c>
      <c r="T75" s="136">
        <v>2</v>
      </c>
      <c r="U75" s="136">
        <v>6</v>
      </c>
      <c r="V75" s="136">
        <v>17</v>
      </c>
      <c r="W75" s="136" t="s">
        <v>201</v>
      </c>
      <c r="X75" s="136">
        <v>1</v>
      </c>
      <c r="Y75" s="136">
        <v>4</v>
      </c>
      <c r="Z75" s="136" t="s">
        <v>201</v>
      </c>
      <c r="AA75" s="136">
        <v>5</v>
      </c>
      <c r="AB75" s="136" t="s">
        <v>201</v>
      </c>
      <c r="AC75" s="136" t="s">
        <v>201</v>
      </c>
      <c r="AD75" s="136">
        <v>34</v>
      </c>
      <c r="AE75" s="136">
        <v>6</v>
      </c>
      <c r="AF75" s="136">
        <v>1</v>
      </c>
      <c r="AG75" s="136">
        <v>5</v>
      </c>
      <c r="AH75" s="136">
        <v>2</v>
      </c>
      <c r="AI75" s="136" t="s">
        <v>201</v>
      </c>
      <c r="AJ75" s="136">
        <v>2</v>
      </c>
    </row>
    <row r="76" spans="1:36" ht="15">
      <c r="A76" s="225" t="s">
        <v>343</v>
      </c>
      <c r="B76" s="147">
        <v>117</v>
      </c>
      <c r="C76" s="137" t="s">
        <v>201</v>
      </c>
      <c r="D76" s="137">
        <v>1</v>
      </c>
      <c r="E76" s="137">
        <v>26</v>
      </c>
      <c r="F76" s="137">
        <v>7</v>
      </c>
      <c r="G76" s="137">
        <v>7</v>
      </c>
      <c r="H76" s="137">
        <v>3</v>
      </c>
      <c r="I76" s="137">
        <v>1</v>
      </c>
      <c r="J76" s="137">
        <v>2</v>
      </c>
      <c r="K76" s="137">
        <v>1</v>
      </c>
      <c r="L76" s="137">
        <v>5</v>
      </c>
      <c r="M76" s="136">
        <v>8</v>
      </c>
      <c r="N76" s="136" t="s">
        <v>201</v>
      </c>
      <c r="O76" s="136">
        <v>44</v>
      </c>
      <c r="P76" s="136">
        <v>36</v>
      </c>
      <c r="Q76" s="136" t="s">
        <v>201</v>
      </c>
      <c r="R76" s="136">
        <v>8</v>
      </c>
      <c r="S76" s="136" t="s">
        <v>201</v>
      </c>
      <c r="T76" s="136" t="s">
        <v>201</v>
      </c>
      <c r="U76" s="136">
        <v>2</v>
      </c>
      <c r="V76" s="136">
        <v>3</v>
      </c>
      <c r="W76" s="136" t="s">
        <v>201</v>
      </c>
      <c r="X76" s="136">
        <v>1</v>
      </c>
      <c r="Y76" s="136">
        <v>1</v>
      </c>
      <c r="Z76" s="136" t="s">
        <v>201</v>
      </c>
      <c r="AA76" s="136" t="s">
        <v>201</v>
      </c>
      <c r="AB76" s="136" t="s">
        <v>201</v>
      </c>
      <c r="AC76" s="136" t="s">
        <v>201</v>
      </c>
      <c r="AD76" s="136">
        <v>20</v>
      </c>
      <c r="AE76" s="136">
        <v>8</v>
      </c>
      <c r="AF76" s="136">
        <v>3</v>
      </c>
      <c r="AG76" s="136">
        <v>5</v>
      </c>
      <c r="AH76" s="136">
        <v>3</v>
      </c>
      <c r="AI76" s="136" t="s">
        <v>201</v>
      </c>
      <c r="AJ76" s="136" t="s">
        <v>201</v>
      </c>
    </row>
    <row r="77" spans="1:36" ht="15">
      <c r="A77" s="225" t="s">
        <v>344</v>
      </c>
      <c r="B77" s="147">
        <v>233</v>
      </c>
      <c r="C77" s="137" t="s">
        <v>201</v>
      </c>
      <c r="D77" s="137">
        <v>2</v>
      </c>
      <c r="E77" s="137">
        <v>51</v>
      </c>
      <c r="F77" s="137">
        <v>12</v>
      </c>
      <c r="G77" s="137">
        <v>16</v>
      </c>
      <c r="H77" s="137">
        <v>3</v>
      </c>
      <c r="I77" s="137">
        <v>7</v>
      </c>
      <c r="J77" s="137">
        <v>3</v>
      </c>
      <c r="K77" s="137">
        <v>2</v>
      </c>
      <c r="L77" s="137">
        <v>8</v>
      </c>
      <c r="M77" s="136">
        <v>12</v>
      </c>
      <c r="N77" s="136" t="s">
        <v>201</v>
      </c>
      <c r="O77" s="136">
        <v>85</v>
      </c>
      <c r="P77" s="136">
        <v>66</v>
      </c>
      <c r="Q77" s="136">
        <v>1</v>
      </c>
      <c r="R77" s="136">
        <v>15</v>
      </c>
      <c r="S77" s="136" t="s">
        <v>201</v>
      </c>
      <c r="T77" s="136">
        <v>3</v>
      </c>
      <c r="U77" s="136" t="s">
        <v>201</v>
      </c>
      <c r="V77" s="136">
        <v>15</v>
      </c>
      <c r="W77" s="136">
        <v>3</v>
      </c>
      <c r="X77" s="136">
        <v>3</v>
      </c>
      <c r="Y77" s="136">
        <v>7</v>
      </c>
      <c r="Z77" s="136" t="s">
        <v>201</v>
      </c>
      <c r="AA77" s="136" t="s">
        <v>201</v>
      </c>
      <c r="AB77" s="136" t="s">
        <v>201</v>
      </c>
      <c r="AC77" s="136">
        <v>2</v>
      </c>
      <c r="AD77" s="136">
        <v>38</v>
      </c>
      <c r="AE77" s="136">
        <v>12</v>
      </c>
      <c r="AF77" s="136">
        <v>2</v>
      </c>
      <c r="AG77" s="136">
        <v>10</v>
      </c>
      <c r="AH77" s="136">
        <v>3</v>
      </c>
      <c r="AI77" s="136" t="s">
        <v>201</v>
      </c>
      <c r="AJ77" s="136" t="s">
        <v>201</v>
      </c>
    </row>
    <row r="78" spans="1:36" ht="15">
      <c r="A78" s="225" t="s">
        <v>345</v>
      </c>
      <c r="B78" s="147">
        <v>1493</v>
      </c>
      <c r="C78" s="137" t="s">
        <v>201</v>
      </c>
      <c r="D78" s="137">
        <v>29</v>
      </c>
      <c r="E78" s="137">
        <v>329</v>
      </c>
      <c r="F78" s="137">
        <v>66</v>
      </c>
      <c r="G78" s="137">
        <v>78</v>
      </c>
      <c r="H78" s="137">
        <v>20</v>
      </c>
      <c r="I78" s="137">
        <v>40</v>
      </c>
      <c r="J78" s="137">
        <v>7</v>
      </c>
      <c r="K78" s="137">
        <v>22</v>
      </c>
      <c r="L78" s="137">
        <v>96</v>
      </c>
      <c r="M78" s="136">
        <v>31</v>
      </c>
      <c r="N78" s="136">
        <v>4</v>
      </c>
      <c r="O78" s="136">
        <v>536</v>
      </c>
      <c r="P78" s="136">
        <v>397</v>
      </c>
      <c r="Q78" s="136">
        <v>15</v>
      </c>
      <c r="R78" s="136">
        <v>93</v>
      </c>
      <c r="S78" s="136">
        <v>5</v>
      </c>
      <c r="T78" s="136">
        <v>26</v>
      </c>
      <c r="U78" s="136">
        <v>52</v>
      </c>
      <c r="V78" s="136">
        <v>58</v>
      </c>
      <c r="W78" s="136" t="s">
        <v>201</v>
      </c>
      <c r="X78" s="136">
        <v>17</v>
      </c>
      <c r="Y78" s="136">
        <v>34</v>
      </c>
      <c r="Z78" s="136">
        <v>1</v>
      </c>
      <c r="AA78" s="136">
        <v>7</v>
      </c>
      <c r="AB78" s="136">
        <v>10</v>
      </c>
      <c r="AC78" s="136">
        <v>12</v>
      </c>
      <c r="AD78" s="136">
        <v>290</v>
      </c>
      <c r="AE78" s="136">
        <v>58</v>
      </c>
      <c r="AF78" s="136">
        <v>33</v>
      </c>
      <c r="AG78" s="136">
        <v>25</v>
      </c>
      <c r="AH78" s="136">
        <v>19</v>
      </c>
      <c r="AI78" s="136">
        <v>2</v>
      </c>
      <c r="AJ78" s="136">
        <v>4</v>
      </c>
    </row>
    <row r="79" spans="1:36" ht="15">
      <c r="A79" s="225" t="s">
        <v>346</v>
      </c>
      <c r="B79" s="147">
        <v>173</v>
      </c>
      <c r="C79" s="137" t="s">
        <v>201</v>
      </c>
      <c r="D79" s="137">
        <v>4</v>
      </c>
      <c r="E79" s="137">
        <v>43</v>
      </c>
      <c r="F79" s="137">
        <v>10</v>
      </c>
      <c r="G79" s="137">
        <v>10</v>
      </c>
      <c r="H79" s="137">
        <v>1</v>
      </c>
      <c r="I79" s="137">
        <v>4</v>
      </c>
      <c r="J79" s="137">
        <v>2</v>
      </c>
      <c r="K79" s="137">
        <v>3</v>
      </c>
      <c r="L79" s="137">
        <v>13</v>
      </c>
      <c r="M79" s="136">
        <v>2</v>
      </c>
      <c r="N79" s="136" t="s">
        <v>201</v>
      </c>
      <c r="O79" s="136">
        <v>72</v>
      </c>
      <c r="P79" s="136">
        <v>62</v>
      </c>
      <c r="Q79" s="136">
        <v>1</v>
      </c>
      <c r="R79" s="136">
        <v>7</v>
      </c>
      <c r="S79" s="136" t="s">
        <v>201</v>
      </c>
      <c r="T79" s="136">
        <v>2</v>
      </c>
      <c r="U79" s="136">
        <v>5</v>
      </c>
      <c r="V79" s="136">
        <v>6</v>
      </c>
      <c r="W79" s="136" t="s">
        <v>201</v>
      </c>
      <c r="X79" s="136">
        <v>1</v>
      </c>
      <c r="Y79" s="136">
        <v>4</v>
      </c>
      <c r="Z79" s="136" t="s">
        <v>201</v>
      </c>
      <c r="AA79" s="136" t="s">
        <v>201</v>
      </c>
      <c r="AB79" s="136" t="s">
        <v>201</v>
      </c>
      <c r="AC79" s="136">
        <v>1</v>
      </c>
      <c r="AD79" s="136">
        <v>28</v>
      </c>
      <c r="AE79" s="136">
        <v>2</v>
      </c>
      <c r="AF79" s="136" t="s">
        <v>201</v>
      </c>
      <c r="AG79" s="136">
        <v>2</v>
      </c>
      <c r="AH79" s="136">
        <v>4</v>
      </c>
      <c r="AI79" s="136">
        <v>1</v>
      </c>
      <c r="AJ79" s="136" t="s">
        <v>201</v>
      </c>
    </row>
    <row r="80" spans="1:36" ht="15">
      <c r="A80" s="225" t="s">
        <v>347</v>
      </c>
      <c r="B80" s="147">
        <v>354</v>
      </c>
      <c r="C80" s="137" t="s">
        <v>201</v>
      </c>
      <c r="D80" s="137">
        <v>8</v>
      </c>
      <c r="E80" s="137">
        <v>94</v>
      </c>
      <c r="F80" s="137">
        <v>24</v>
      </c>
      <c r="G80" s="137">
        <v>32</v>
      </c>
      <c r="H80" s="137">
        <v>7</v>
      </c>
      <c r="I80" s="137">
        <v>5</v>
      </c>
      <c r="J80" s="137">
        <v>5</v>
      </c>
      <c r="K80" s="137" t="s">
        <v>201</v>
      </c>
      <c r="L80" s="137">
        <v>21</v>
      </c>
      <c r="M80" s="136">
        <v>10</v>
      </c>
      <c r="N80" s="136" t="s">
        <v>201</v>
      </c>
      <c r="O80" s="136">
        <v>119</v>
      </c>
      <c r="P80" s="136">
        <v>93</v>
      </c>
      <c r="Q80" s="136">
        <v>3</v>
      </c>
      <c r="R80" s="136">
        <v>19</v>
      </c>
      <c r="S80" s="136" t="s">
        <v>201</v>
      </c>
      <c r="T80" s="136">
        <v>4</v>
      </c>
      <c r="U80" s="136">
        <v>9</v>
      </c>
      <c r="V80" s="136">
        <v>20</v>
      </c>
      <c r="W80" s="136" t="s">
        <v>201</v>
      </c>
      <c r="X80" s="136">
        <v>1</v>
      </c>
      <c r="Y80" s="136">
        <v>4</v>
      </c>
      <c r="Z80" s="136" t="s">
        <v>201</v>
      </c>
      <c r="AA80" s="136">
        <v>2</v>
      </c>
      <c r="AB80" s="136">
        <v>1</v>
      </c>
      <c r="AC80" s="136" t="s">
        <v>201</v>
      </c>
      <c r="AD80" s="136">
        <v>61</v>
      </c>
      <c r="AE80" s="136">
        <v>19</v>
      </c>
      <c r="AF80" s="136">
        <v>7</v>
      </c>
      <c r="AG80" s="136">
        <v>12</v>
      </c>
      <c r="AH80" s="136">
        <v>6</v>
      </c>
      <c r="AI80" s="136" t="s">
        <v>201</v>
      </c>
      <c r="AJ80" s="136" t="s">
        <v>201</v>
      </c>
    </row>
    <row r="81" spans="1:36" ht="15">
      <c r="A81" s="225" t="s">
        <v>348</v>
      </c>
      <c r="B81" s="147">
        <v>2136</v>
      </c>
      <c r="C81" s="137" t="s">
        <v>201</v>
      </c>
      <c r="D81" s="137">
        <v>38</v>
      </c>
      <c r="E81" s="137">
        <v>496</v>
      </c>
      <c r="F81" s="137">
        <v>125</v>
      </c>
      <c r="G81" s="137">
        <v>147</v>
      </c>
      <c r="H81" s="137">
        <v>28</v>
      </c>
      <c r="I81" s="137">
        <v>38</v>
      </c>
      <c r="J81" s="137">
        <v>20</v>
      </c>
      <c r="K81" s="137">
        <v>22</v>
      </c>
      <c r="L81" s="137">
        <v>116</v>
      </c>
      <c r="M81" s="136">
        <v>98</v>
      </c>
      <c r="N81" s="136">
        <v>2</v>
      </c>
      <c r="O81" s="136">
        <v>735</v>
      </c>
      <c r="P81" s="136">
        <v>569</v>
      </c>
      <c r="Q81" s="136">
        <v>31</v>
      </c>
      <c r="R81" s="136">
        <v>107</v>
      </c>
      <c r="S81" s="136">
        <v>3</v>
      </c>
      <c r="T81" s="136">
        <v>25</v>
      </c>
      <c r="U81" s="136">
        <v>40</v>
      </c>
      <c r="V81" s="136">
        <v>134</v>
      </c>
      <c r="W81" s="136">
        <v>2</v>
      </c>
      <c r="X81" s="136">
        <v>25</v>
      </c>
      <c r="Y81" s="136">
        <v>42</v>
      </c>
      <c r="Z81" s="136">
        <v>1</v>
      </c>
      <c r="AA81" s="136">
        <v>11</v>
      </c>
      <c r="AB81" s="136">
        <v>13</v>
      </c>
      <c r="AC81" s="136">
        <v>3</v>
      </c>
      <c r="AD81" s="136">
        <v>352</v>
      </c>
      <c r="AE81" s="136">
        <v>75</v>
      </c>
      <c r="AF81" s="136">
        <v>32</v>
      </c>
      <c r="AG81" s="136">
        <v>43</v>
      </c>
      <c r="AH81" s="136">
        <v>28</v>
      </c>
      <c r="AI81" s="136">
        <v>28</v>
      </c>
      <c r="AJ81" s="136">
        <v>13</v>
      </c>
    </row>
    <row r="82" spans="1:36" ht="15">
      <c r="A82" s="225" t="s">
        <v>472</v>
      </c>
      <c r="B82" s="147">
        <v>1477</v>
      </c>
      <c r="C82" s="137" t="s">
        <v>201</v>
      </c>
      <c r="D82" s="137">
        <v>28</v>
      </c>
      <c r="E82" s="137">
        <v>361</v>
      </c>
      <c r="F82" s="137">
        <v>68</v>
      </c>
      <c r="G82" s="137">
        <v>118</v>
      </c>
      <c r="H82" s="137">
        <v>21</v>
      </c>
      <c r="I82" s="137">
        <v>32</v>
      </c>
      <c r="J82" s="137">
        <v>27</v>
      </c>
      <c r="K82" s="137">
        <v>17</v>
      </c>
      <c r="L82" s="137">
        <v>78</v>
      </c>
      <c r="M82" s="136">
        <v>60</v>
      </c>
      <c r="N82" s="136" t="s">
        <v>201</v>
      </c>
      <c r="O82" s="136">
        <v>590</v>
      </c>
      <c r="P82" s="136">
        <v>483</v>
      </c>
      <c r="Q82" s="136">
        <v>11</v>
      </c>
      <c r="R82" s="136">
        <v>81</v>
      </c>
      <c r="S82" s="136">
        <v>1</v>
      </c>
      <c r="T82" s="136">
        <v>14</v>
      </c>
      <c r="U82" s="136">
        <v>36</v>
      </c>
      <c r="V82" s="136">
        <v>73</v>
      </c>
      <c r="W82" s="136">
        <v>3</v>
      </c>
      <c r="X82" s="136">
        <v>20</v>
      </c>
      <c r="Y82" s="136">
        <v>26</v>
      </c>
      <c r="Z82" s="136" t="s">
        <v>201</v>
      </c>
      <c r="AA82" s="136">
        <v>3</v>
      </c>
      <c r="AB82" s="136">
        <v>8</v>
      </c>
      <c r="AC82" s="136">
        <v>4</v>
      </c>
      <c r="AD82" s="136">
        <v>175</v>
      </c>
      <c r="AE82" s="136">
        <v>50</v>
      </c>
      <c r="AF82" s="136">
        <v>22</v>
      </c>
      <c r="AG82" s="136">
        <v>28</v>
      </c>
      <c r="AH82" s="136">
        <v>16</v>
      </c>
      <c r="AI82" s="136">
        <v>3</v>
      </c>
      <c r="AJ82" s="136">
        <v>21</v>
      </c>
    </row>
    <row r="83" spans="1:36" ht="15">
      <c r="A83" s="225" t="s">
        <v>473</v>
      </c>
      <c r="B83" s="147">
        <v>589</v>
      </c>
      <c r="C83" s="137" t="s">
        <v>201</v>
      </c>
      <c r="D83" s="137">
        <v>16</v>
      </c>
      <c r="E83" s="137">
        <v>136</v>
      </c>
      <c r="F83" s="137">
        <v>29</v>
      </c>
      <c r="G83" s="137">
        <v>42</v>
      </c>
      <c r="H83" s="137">
        <v>12</v>
      </c>
      <c r="I83" s="137">
        <v>15</v>
      </c>
      <c r="J83" s="137">
        <v>3</v>
      </c>
      <c r="K83" s="137">
        <v>2</v>
      </c>
      <c r="L83" s="137">
        <v>33</v>
      </c>
      <c r="M83" s="136">
        <v>29</v>
      </c>
      <c r="N83" s="136" t="s">
        <v>201</v>
      </c>
      <c r="O83" s="136">
        <v>249</v>
      </c>
      <c r="P83" s="136">
        <v>196</v>
      </c>
      <c r="Q83" s="136">
        <v>5</v>
      </c>
      <c r="R83" s="136">
        <v>38</v>
      </c>
      <c r="S83" s="136">
        <v>2</v>
      </c>
      <c r="T83" s="136">
        <v>8</v>
      </c>
      <c r="U83" s="136">
        <v>12</v>
      </c>
      <c r="V83" s="136">
        <v>17</v>
      </c>
      <c r="W83" s="136" t="s">
        <v>201</v>
      </c>
      <c r="X83" s="136">
        <v>7</v>
      </c>
      <c r="Y83" s="136">
        <v>6</v>
      </c>
      <c r="Z83" s="136">
        <v>1</v>
      </c>
      <c r="AA83" s="136">
        <v>4</v>
      </c>
      <c r="AB83" s="136">
        <v>2</v>
      </c>
      <c r="AC83" s="136" t="s">
        <v>201</v>
      </c>
      <c r="AD83" s="136">
        <v>67</v>
      </c>
      <c r="AE83" s="136">
        <v>34</v>
      </c>
      <c r="AF83" s="136">
        <v>19</v>
      </c>
      <c r="AG83" s="136">
        <v>15</v>
      </c>
      <c r="AH83" s="136">
        <v>8</v>
      </c>
      <c r="AI83" s="136" t="s">
        <v>201</v>
      </c>
      <c r="AJ83" s="136">
        <v>1</v>
      </c>
    </row>
    <row r="84" spans="1:36" ht="15">
      <c r="A84" s="225" t="s">
        <v>351</v>
      </c>
      <c r="B84" s="147">
        <v>453</v>
      </c>
      <c r="C84" s="137">
        <v>1</v>
      </c>
      <c r="D84" s="137">
        <v>9</v>
      </c>
      <c r="E84" s="137">
        <v>108</v>
      </c>
      <c r="F84" s="137">
        <v>25</v>
      </c>
      <c r="G84" s="137">
        <v>30</v>
      </c>
      <c r="H84" s="137">
        <v>9</v>
      </c>
      <c r="I84" s="137">
        <v>9</v>
      </c>
      <c r="J84" s="137">
        <v>4</v>
      </c>
      <c r="K84" s="137">
        <v>5</v>
      </c>
      <c r="L84" s="137">
        <v>26</v>
      </c>
      <c r="M84" s="136">
        <v>26</v>
      </c>
      <c r="N84" s="136">
        <v>1</v>
      </c>
      <c r="O84" s="136">
        <v>160</v>
      </c>
      <c r="P84" s="136">
        <v>129</v>
      </c>
      <c r="Q84" s="136">
        <v>2</v>
      </c>
      <c r="R84" s="136">
        <v>23</v>
      </c>
      <c r="S84" s="136">
        <v>2</v>
      </c>
      <c r="T84" s="136">
        <v>4</v>
      </c>
      <c r="U84" s="136">
        <v>12</v>
      </c>
      <c r="V84" s="136">
        <v>29</v>
      </c>
      <c r="W84" s="136">
        <v>2</v>
      </c>
      <c r="X84" s="136">
        <v>4</v>
      </c>
      <c r="Y84" s="136">
        <v>2</v>
      </c>
      <c r="Z84" s="136" t="s">
        <v>201</v>
      </c>
      <c r="AA84" s="136">
        <v>3</v>
      </c>
      <c r="AB84" s="136" t="s">
        <v>201</v>
      </c>
      <c r="AC84" s="136" t="s">
        <v>201</v>
      </c>
      <c r="AD84" s="136">
        <v>64</v>
      </c>
      <c r="AE84" s="136">
        <v>23</v>
      </c>
      <c r="AF84" s="136">
        <v>9</v>
      </c>
      <c r="AG84" s="136">
        <v>14</v>
      </c>
      <c r="AH84" s="136">
        <v>6</v>
      </c>
      <c r="AI84" s="136" t="s">
        <v>201</v>
      </c>
      <c r="AJ84" s="136">
        <v>3</v>
      </c>
    </row>
    <row r="85" spans="1:36" ht="15">
      <c r="A85" s="225" t="s">
        <v>352</v>
      </c>
      <c r="B85" s="147">
        <v>112</v>
      </c>
      <c r="C85" s="137" t="s">
        <v>201</v>
      </c>
      <c r="D85" s="137">
        <v>1</v>
      </c>
      <c r="E85" s="137">
        <v>29</v>
      </c>
      <c r="F85" s="137">
        <v>7</v>
      </c>
      <c r="G85" s="137">
        <v>10</v>
      </c>
      <c r="H85" s="137">
        <v>2</v>
      </c>
      <c r="I85" s="137">
        <v>1</v>
      </c>
      <c r="J85" s="137">
        <v>2</v>
      </c>
      <c r="K85" s="137">
        <v>2</v>
      </c>
      <c r="L85" s="137">
        <v>5</v>
      </c>
      <c r="M85" s="136">
        <v>1</v>
      </c>
      <c r="N85" s="136" t="s">
        <v>201</v>
      </c>
      <c r="O85" s="136">
        <v>47</v>
      </c>
      <c r="P85" s="136">
        <v>28</v>
      </c>
      <c r="Q85" s="136">
        <v>1</v>
      </c>
      <c r="R85" s="136">
        <v>15</v>
      </c>
      <c r="S85" s="136" t="s">
        <v>201</v>
      </c>
      <c r="T85" s="136">
        <v>3</v>
      </c>
      <c r="U85" s="136">
        <v>11</v>
      </c>
      <c r="V85" s="136">
        <v>2</v>
      </c>
      <c r="W85" s="136" t="s">
        <v>201</v>
      </c>
      <c r="X85" s="136">
        <v>2</v>
      </c>
      <c r="Y85" s="136">
        <v>2</v>
      </c>
      <c r="Z85" s="136" t="s">
        <v>201</v>
      </c>
      <c r="AA85" s="136" t="s">
        <v>201</v>
      </c>
      <c r="AB85" s="136">
        <v>1</v>
      </c>
      <c r="AC85" s="136" t="s">
        <v>201</v>
      </c>
      <c r="AD85" s="136">
        <v>10</v>
      </c>
      <c r="AE85" s="136">
        <v>6</v>
      </c>
      <c r="AF85" s="136">
        <v>2</v>
      </c>
      <c r="AG85" s="136">
        <v>4</v>
      </c>
      <c r="AH85" s="136" t="s">
        <v>201</v>
      </c>
      <c r="AI85" s="136" t="s">
        <v>201</v>
      </c>
      <c r="AJ85" s="136" t="s">
        <v>201</v>
      </c>
    </row>
    <row r="86" spans="1:36" ht="15">
      <c r="A86" s="225" t="s">
        <v>353</v>
      </c>
      <c r="B86" s="147">
        <v>624</v>
      </c>
      <c r="C86" s="137" t="s">
        <v>201</v>
      </c>
      <c r="D86" s="137">
        <v>10</v>
      </c>
      <c r="E86" s="137">
        <v>170</v>
      </c>
      <c r="F86" s="137">
        <v>32</v>
      </c>
      <c r="G86" s="137">
        <v>50</v>
      </c>
      <c r="H86" s="137">
        <v>12</v>
      </c>
      <c r="I86" s="137">
        <v>16</v>
      </c>
      <c r="J86" s="137">
        <v>12</v>
      </c>
      <c r="K86" s="137">
        <v>11</v>
      </c>
      <c r="L86" s="137">
        <v>37</v>
      </c>
      <c r="M86" s="136">
        <v>21</v>
      </c>
      <c r="N86" s="136">
        <v>2</v>
      </c>
      <c r="O86" s="136">
        <v>207</v>
      </c>
      <c r="P86" s="136">
        <v>156</v>
      </c>
      <c r="Q86" s="136">
        <v>2</v>
      </c>
      <c r="R86" s="136">
        <v>41</v>
      </c>
      <c r="S86" s="136" t="s">
        <v>201</v>
      </c>
      <c r="T86" s="136">
        <v>8</v>
      </c>
      <c r="U86" s="136">
        <v>15</v>
      </c>
      <c r="V86" s="136">
        <v>37</v>
      </c>
      <c r="W86" s="136">
        <v>1</v>
      </c>
      <c r="X86" s="136">
        <v>5</v>
      </c>
      <c r="Y86" s="136">
        <v>13</v>
      </c>
      <c r="Z86" s="136" t="s">
        <v>201</v>
      </c>
      <c r="AA86" s="136" t="s">
        <v>201</v>
      </c>
      <c r="AB86" s="136">
        <v>4</v>
      </c>
      <c r="AC86" s="136">
        <v>6</v>
      </c>
      <c r="AD86" s="136">
        <v>97</v>
      </c>
      <c r="AE86" s="136">
        <v>29</v>
      </c>
      <c r="AF86" s="136">
        <v>8</v>
      </c>
      <c r="AG86" s="136">
        <v>21</v>
      </c>
      <c r="AH86" s="136">
        <v>6</v>
      </c>
      <c r="AI86" s="136" t="s">
        <v>201</v>
      </c>
      <c r="AJ86" s="136">
        <v>1</v>
      </c>
    </row>
    <row r="87" spans="1:36" ht="15">
      <c r="A87" s="225" t="s">
        <v>354</v>
      </c>
      <c r="B87" s="147">
        <v>574</v>
      </c>
      <c r="C87" s="137" t="s">
        <v>201</v>
      </c>
      <c r="D87" s="137">
        <v>6</v>
      </c>
      <c r="E87" s="137">
        <v>134</v>
      </c>
      <c r="F87" s="137">
        <v>26</v>
      </c>
      <c r="G87" s="137">
        <v>38</v>
      </c>
      <c r="H87" s="137">
        <v>8</v>
      </c>
      <c r="I87" s="137">
        <v>7</v>
      </c>
      <c r="J87" s="137">
        <v>10</v>
      </c>
      <c r="K87" s="137">
        <v>10</v>
      </c>
      <c r="L87" s="137">
        <v>35</v>
      </c>
      <c r="M87" s="136">
        <v>11</v>
      </c>
      <c r="N87" s="136">
        <v>2</v>
      </c>
      <c r="O87" s="136">
        <v>226</v>
      </c>
      <c r="P87" s="136">
        <v>202</v>
      </c>
      <c r="Q87" s="136">
        <v>2</v>
      </c>
      <c r="R87" s="136">
        <v>17</v>
      </c>
      <c r="S87" s="136">
        <v>2</v>
      </c>
      <c r="T87" s="136">
        <v>3</v>
      </c>
      <c r="U87" s="136">
        <v>11</v>
      </c>
      <c r="V87" s="136">
        <v>36</v>
      </c>
      <c r="W87" s="136">
        <v>1</v>
      </c>
      <c r="X87" s="136">
        <v>4</v>
      </c>
      <c r="Y87" s="136">
        <v>11</v>
      </c>
      <c r="Z87" s="136" t="s">
        <v>201</v>
      </c>
      <c r="AA87" s="136">
        <v>3</v>
      </c>
      <c r="AB87" s="136">
        <v>1</v>
      </c>
      <c r="AC87" s="136" t="s">
        <v>201</v>
      </c>
      <c r="AD87" s="136">
        <v>84</v>
      </c>
      <c r="AE87" s="136">
        <v>25</v>
      </c>
      <c r="AF87" s="136">
        <v>14</v>
      </c>
      <c r="AG87" s="136">
        <v>11</v>
      </c>
      <c r="AH87" s="136">
        <v>15</v>
      </c>
      <c r="AI87" s="136">
        <v>1</v>
      </c>
      <c r="AJ87" s="136">
        <v>3</v>
      </c>
    </row>
    <row r="88" spans="1:36" ht="15">
      <c r="A88" s="225" t="s">
        <v>355</v>
      </c>
      <c r="B88" s="147">
        <v>727</v>
      </c>
      <c r="C88" s="137" t="s">
        <v>201</v>
      </c>
      <c r="D88" s="137">
        <v>13</v>
      </c>
      <c r="E88" s="137">
        <v>170</v>
      </c>
      <c r="F88" s="137">
        <v>30</v>
      </c>
      <c r="G88" s="137">
        <v>46</v>
      </c>
      <c r="H88" s="137">
        <v>9</v>
      </c>
      <c r="I88" s="137">
        <v>10</v>
      </c>
      <c r="J88" s="137">
        <v>14</v>
      </c>
      <c r="K88" s="137">
        <v>10</v>
      </c>
      <c r="L88" s="137">
        <v>51</v>
      </c>
      <c r="M88" s="136">
        <v>27</v>
      </c>
      <c r="N88" s="136" t="s">
        <v>201</v>
      </c>
      <c r="O88" s="136">
        <v>239</v>
      </c>
      <c r="P88" s="136">
        <v>180</v>
      </c>
      <c r="Q88" s="136">
        <v>5</v>
      </c>
      <c r="R88" s="136">
        <v>45</v>
      </c>
      <c r="S88" s="136">
        <v>2</v>
      </c>
      <c r="T88" s="136">
        <v>7</v>
      </c>
      <c r="U88" s="136">
        <v>17</v>
      </c>
      <c r="V88" s="136">
        <v>52</v>
      </c>
      <c r="W88" s="136">
        <v>2</v>
      </c>
      <c r="X88" s="136">
        <v>6</v>
      </c>
      <c r="Y88" s="136">
        <v>10</v>
      </c>
      <c r="Z88" s="136" t="s">
        <v>201</v>
      </c>
      <c r="AA88" s="136">
        <v>3</v>
      </c>
      <c r="AB88" s="136">
        <v>7</v>
      </c>
      <c r="AC88" s="136">
        <v>5</v>
      </c>
      <c r="AD88" s="136">
        <v>114</v>
      </c>
      <c r="AE88" s="136">
        <v>44</v>
      </c>
      <c r="AF88" s="136">
        <v>16</v>
      </c>
      <c r="AG88" s="136">
        <v>28</v>
      </c>
      <c r="AH88" s="136">
        <v>15</v>
      </c>
      <c r="AI88" s="136">
        <v>2</v>
      </c>
      <c r="AJ88" s="136">
        <v>1</v>
      </c>
    </row>
    <row r="89" spans="1:36" ht="15">
      <c r="A89" s="225" t="s">
        <v>356</v>
      </c>
      <c r="B89" s="147">
        <v>1840</v>
      </c>
      <c r="C89" s="137">
        <v>2</v>
      </c>
      <c r="D89" s="137">
        <v>30</v>
      </c>
      <c r="E89" s="137">
        <v>467</v>
      </c>
      <c r="F89" s="137">
        <v>99</v>
      </c>
      <c r="G89" s="137">
        <v>117</v>
      </c>
      <c r="H89" s="137">
        <v>34</v>
      </c>
      <c r="I89" s="137">
        <v>54</v>
      </c>
      <c r="J89" s="137">
        <v>22</v>
      </c>
      <c r="K89" s="137">
        <v>21</v>
      </c>
      <c r="L89" s="137">
        <v>120</v>
      </c>
      <c r="M89" s="136">
        <v>51</v>
      </c>
      <c r="N89" s="136">
        <v>2</v>
      </c>
      <c r="O89" s="136">
        <v>615</v>
      </c>
      <c r="P89" s="136">
        <v>474</v>
      </c>
      <c r="Q89" s="136">
        <v>7</v>
      </c>
      <c r="R89" s="136">
        <v>107</v>
      </c>
      <c r="S89" s="136">
        <v>5</v>
      </c>
      <c r="T89" s="136">
        <v>22</v>
      </c>
      <c r="U89" s="136">
        <v>38</v>
      </c>
      <c r="V89" s="136">
        <v>77</v>
      </c>
      <c r="W89" s="136" t="s">
        <v>201</v>
      </c>
      <c r="X89" s="136">
        <v>24</v>
      </c>
      <c r="Y89" s="136">
        <v>28</v>
      </c>
      <c r="Z89" s="136">
        <v>2</v>
      </c>
      <c r="AA89" s="136">
        <v>8</v>
      </c>
      <c r="AB89" s="136">
        <v>16</v>
      </c>
      <c r="AC89" s="136">
        <v>9</v>
      </c>
      <c r="AD89" s="136">
        <v>345</v>
      </c>
      <c r="AE89" s="136">
        <v>73</v>
      </c>
      <c r="AF89" s="136">
        <v>27</v>
      </c>
      <c r="AG89" s="136">
        <v>46</v>
      </c>
      <c r="AH89" s="136">
        <v>27</v>
      </c>
      <c r="AI89" s="136">
        <v>7</v>
      </c>
      <c r="AJ89" s="136">
        <v>19</v>
      </c>
    </row>
    <row r="90" spans="1:36" ht="15">
      <c r="A90" s="225" t="s">
        <v>357</v>
      </c>
      <c r="B90" s="147">
        <v>18870</v>
      </c>
      <c r="C90" s="137">
        <v>8</v>
      </c>
      <c r="D90" s="137">
        <v>517</v>
      </c>
      <c r="E90" s="137">
        <v>4116</v>
      </c>
      <c r="F90" s="137">
        <v>974</v>
      </c>
      <c r="G90" s="137">
        <v>1218</v>
      </c>
      <c r="H90" s="137">
        <v>345</v>
      </c>
      <c r="I90" s="137">
        <v>424</v>
      </c>
      <c r="J90" s="137">
        <v>139</v>
      </c>
      <c r="K90" s="137">
        <v>147</v>
      </c>
      <c r="L90" s="137">
        <v>869</v>
      </c>
      <c r="M90" s="136">
        <v>573</v>
      </c>
      <c r="N90" s="136">
        <v>37</v>
      </c>
      <c r="O90" s="136">
        <v>7444</v>
      </c>
      <c r="P90" s="136">
        <v>6061</v>
      </c>
      <c r="Q90" s="136">
        <v>206</v>
      </c>
      <c r="R90" s="136">
        <v>907</v>
      </c>
      <c r="S90" s="136">
        <v>73</v>
      </c>
      <c r="T90" s="136">
        <v>197</v>
      </c>
      <c r="U90" s="136">
        <v>413</v>
      </c>
      <c r="V90" s="136">
        <v>786</v>
      </c>
      <c r="W90" s="136">
        <v>24</v>
      </c>
      <c r="X90" s="136">
        <v>226</v>
      </c>
      <c r="Y90" s="136">
        <v>434</v>
      </c>
      <c r="Z90" s="136">
        <v>20</v>
      </c>
      <c r="AA90" s="136">
        <v>84</v>
      </c>
      <c r="AB90" s="136">
        <v>193</v>
      </c>
      <c r="AC90" s="136">
        <v>87</v>
      </c>
      <c r="AD90" s="136">
        <v>2587</v>
      </c>
      <c r="AE90" s="136">
        <v>674</v>
      </c>
      <c r="AF90" s="136">
        <v>201</v>
      </c>
      <c r="AG90" s="136">
        <v>473</v>
      </c>
      <c r="AH90" s="136">
        <v>200</v>
      </c>
      <c r="AI90" s="136">
        <v>390</v>
      </c>
      <c r="AJ90" s="136">
        <v>57</v>
      </c>
    </row>
    <row r="91" spans="1:36" ht="15">
      <c r="A91" s="225" t="s">
        <v>358</v>
      </c>
      <c r="B91" s="147">
        <v>296</v>
      </c>
      <c r="C91" s="137" t="s">
        <v>201</v>
      </c>
      <c r="D91" s="137">
        <v>2</v>
      </c>
      <c r="E91" s="137">
        <v>62</v>
      </c>
      <c r="F91" s="137">
        <v>16</v>
      </c>
      <c r="G91" s="137">
        <v>19</v>
      </c>
      <c r="H91" s="137">
        <v>4</v>
      </c>
      <c r="I91" s="137">
        <v>8</v>
      </c>
      <c r="J91" s="137">
        <v>3</v>
      </c>
      <c r="K91" s="137">
        <v>2</v>
      </c>
      <c r="L91" s="137">
        <v>10</v>
      </c>
      <c r="M91" s="136">
        <v>6</v>
      </c>
      <c r="N91" s="136" t="s">
        <v>201</v>
      </c>
      <c r="O91" s="136">
        <v>98</v>
      </c>
      <c r="P91" s="136">
        <v>78</v>
      </c>
      <c r="Q91" s="136">
        <v>1</v>
      </c>
      <c r="R91" s="136">
        <v>15</v>
      </c>
      <c r="S91" s="136">
        <v>1</v>
      </c>
      <c r="T91" s="136">
        <v>3</v>
      </c>
      <c r="U91" s="136">
        <v>6</v>
      </c>
      <c r="V91" s="136">
        <v>26</v>
      </c>
      <c r="W91" s="136">
        <v>1</v>
      </c>
      <c r="X91" s="136">
        <v>5</v>
      </c>
      <c r="Y91" s="136">
        <v>6</v>
      </c>
      <c r="Z91" s="136" t="s">
        <v>201</v>
      </c>
      <c r="AA91" s="136">
        <v>1</v>
      </c>
      <c r="AB91" s="136">
        <v>2</v>
      </c>
      <c r="AC91" s="136">
        <v>2</v>
      </c>
      <c r="AD91" s="136">
        <v>53</v>
      </c>
      <c r="AE91" s="136">
        <v>19</v>
      </c>
      <c r="AF91" s="136">
        <v>4</v>
      </c>
      <c r="AG91" s="136">
        <v>15</v>
      </c>
      <c r="AH91" s="136">
        <v>5</v>
      </c>
      <c r="AI91" s="136" t="s">
        <v>201</v>
      </c>
      <c r="AJ91" s="136">
        <v>2</v>
      </c>
    </row>
    <row r="92" spans="1:36" ht="15">
      <c r="A92" s="151" t="s">
        <v>359</v>
      </c>
      <c r="B92" s="229">
        <v>5</v>
      </c>
      <c r="C92" s="143" t="s">
        <v>201</v>
      </c>
      <c r="D92" s="143" t="s">
        <v>201</v>
      </c>
      <c r="E92" s="143" t="s">
        <v>201</v>
      </c>
      <c r="F92" s="143" t="s">
        <v>201</v>
      </c>
      <c r="G92" s="143" t="s">
        <v>201</v>
      </c>
      <c r="H92" s="143" t="s">
        <v>201</v>
      </c>
      <c r="I92" s="143" t="s">
        <v>201</v>
      </c>
      <c r="J92" s="143" t="s">
        <v>201</v>
      </c>
      <c r="K92" s="143" t="s">
        <v>201</v>
      </c>
      <c r="L92" s="143" t="s">
        <v>201</v>
      </c>
      <c r="M92" s="142" t="s">
        <v>201</v>
      </c>
      <c r="N92" s="142" t="s">
        <v>201</v>
      </c>
      <c r="O92" s="142">
        <v>1</v>
      </c>
      <c r="P92" s="142" t="s">
        <v>201</v>
      </c>
      <c r="Q92" s="142" t="s">
        <v>201</v>
      </c>
      <c r="R92" s="142">
        <v>1</v>
      </c>
      <c r="S92" s="142" t="s">
        <v>201</v>
      </c>
      <c r="T92" s="142" t="s">
        <v>201</v>
      </c>
      <c r="U92" s="142" t="s">
        <v>201</v>
      </c>
      <c r="V92" s="142" t="s">
        <v>201</v>
      </c>
      <c r="W92" s="142" t="s">
        <v>201</v>
      </c>
      <c r="X92" s="142">
        <v>3</v>
      </c>
      <c r="Y92" s="142" t="s">
        <v>201</v>
      </c>
      <c r="Z92" s="142" t="s">
        <v>201</v>
      </c>
      <c r="AA92" s="142">
        <v>1</v>
      </c>
      <c r="AB92" s="142" t="s">
        <v>201</v>
      </c>
      <c r="AC92" s="142" t="s">
        <v>201</v>
      </c>
      <c r="AD92" s="142" t="s">
        <v>201</v>
      </c>
      <c r="AE92" s="142" t="s">
        <v>201</v>
      </c>
      <c r="AF92" s="142" t="s">
        <v>201</v>
      </c>
      <c r="AG92" s="142" t="s">
        <v>201</v>
      </c>
      <c r="AH92" s="142" t="s">
        <v>201</v>
      </c>
      <c r="AI92" s="142" t="s">
        <v>201</v>
      </c>
      <c r="AJ92" s="142" t="s">
        <v>201</v>
      </c>
    </row>
    <row r="94" spans="1:12" ht="15.75">
      <c r="A94" s="230" t="s">
        <v>470</v>
      </c>
      <c r="B94" s="102"/>
      <c r="C94" s="102"/>
      <c r="D94" s="102"/>
      <c r="E94" s="102"/>
      <c r="F94" s="102"/>
      <c r="G94" s="102"/>
      <c r="H94" s="102"/>
      <c r="I94" s="102"/>
      <c r="J94" s="102"/>
      <c r="K94" s="102"/>
      <c r="L94" s="102"/>
    </row>
    <row r="95" spans="1:12" ht="15.75">
      <c r="A95" s="227" t="s">
        <v>471</v>
      </c>
      <c r="B95" s="228"/>
      <c r="C95" s="228"/>
      <c r="D95" s="228"/>
      <c r="E95" s="228"/>
      <c r="F95" s="228"/>
      <c r="G95" s="228"/>
      <c r="H95" s="228"/>
      <c r="I95" s="228"/>
      <c r="J95" s="228"/>
      <c r="K95" s="228"/>
      <c r="L95" s="228"/>
    </row>
  </sheetData>
  <mergeCells count="21">
    <mergeCell ref="AH5:AH6"/>
    <mergeCell ref="AI5:AI6"/>
    <mergeCell ref="AJ5:AJ6"/>
    <mergeCell ref="AA5:AA6"/>
    <mergeCell ref="AB5:AB6"/>
    <mergeCell ref="AC5:AC6"/>
    <mergeCell ref="AD5:AD6"/>
    <mergeCell ref="W5:W6"/>
    <mergeCell ref="X5:X6"/>
    <mergeCell ref="Y5:Y6"/>
    <mergeCell ref="Z5:Z6"/>
    <mergeCell ref="M5:M6"/>
    <mergeCell ref="N5:N6"/>
    <mergeCell ref="U5:U6"/>
    <mergeCell ref="V5:V6"/>
    <mergeCell ref="A94:L94"/>
    <mergeCell ref="A95:L95"/>
    <mergeCell ref="A5:A6"/>
    <mergeCell ref="B5:B6"/>
    <mergeCell ref="C5:C6"/>
    <mergeCell ref="D5:D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Q33"/>
  <sheetViews>
    <sheetView workbookViewId="0" topLeftCell="A1">
      <selection activeCell="A1" sqref="A1"/>
    </sheetView>
  </sheetViews>
  <sheetFormatPr defaultColWidth="9.33203125" defaultRowHeight="12.75"/>
  <cols>
    <col min="1" max="1" width="4.33203125" style="16" customWidth="1"/>
    <col min="2" max="2" width="16.33203125" style="16" customWidth="1"/>
    <col min="3" max="3" width="15.33203125" style="16" customWidth="1"/>
    <col min="4" max="5" width="14.33203125" style="16" bestFit="1" customWidth="1"/>
    <col min="6" max="6" width="14.16015625" style="16" customWidth="1"/>
    <col min="7" max="8" width="17" style="16" bestFit="1" customWidth="1"/>
    <col min="9" max="9" width="14.16015625" style="16" customWidth="1"/>
    <col min="10" max="10" width="14.33203125" style="16" bestFit="1" customWidth="1"/>
    <col min="11" max="11" width="11.66015625" style="16" customWidth="1"/>
    <col min="12" max="14" width="12.5" style="16" bestFit="1" customWidth="1"/>
    <col min="15" max="15" width="11.66015625" style="16" customWidth="1"/>
    <col min="16" max="16" width="12.5" style="16" bestFit="1" customWidth="1"/>
    <col min="17" max="16384" width="9.33203125" style="16" customWidth="1"/>
  </cols>
  <sheetData>
    <row r="1" spans="2:17" ht="20.25">
      <c r="B1" s="235" t="s">
        <v>495</v>
      </c>
      <c r="C1" s="235"/>
      <c r="D1" s="235"/>
      <c r="E1" s="235"/>
      <c r="F1" s="235"/>
      <c r="G1" s="235"/>
      <c r="H1" s="235"/>
      <c r="I1" s="235"/>
      <c r="J1" s="235"/>
      <c r="K1" s="235"/>
      <c r="L1" s="235"/>
      <c r="M1" s="235"/>
      <c r="N1" s="235"/>
      <c r="O1" s="235"/>
      <c r="P1" s="235"/>
      <c r="Q1" s="235"/>
    </row>
    <row r="2" spans="2:17" ht="24.75" customHeight="1">
      <c r="B2" s="236" t="s">
        <v>496</v>
      </c>
      <c r="C2" s="18"/>
      <c r="D2" s="18"/>
      <c r="E2" s="18"/>
      <c r="F2" s="18"/>
      <c r="G2" s="18"/>
      <c r="H2" s="18"/>
      <c r="I2" s="18"/>
      <c r="J2" s="18"/>
      <c r="K2" s="18"/>
      <c r="L2" s="18"/>
      <c r="M2" s="18"/>
      <c r="N2" s="18"/>
      <c r="O2" s="18"/>
      <c r="P2" s="18"/>
      <c r="Q2" s="18"/>
    </row>
    <row r="3" spans="2:17" ht="24.75" customHeight="1">
      <c r="B3" s="236" t="s">
        <v>497</v>
      </c>
      <c r="C3" s="18"/>
      <c r="D3" s="18"/>
      <c r="E3" s="18"/>
      <c r="F3" s="18"/>
      <c r="G3" s="18"/>
      <c r="H3" s="18"/>
      <c r="I3" s="18"/>
      <c r="J3" s="18"/>
      <c r="K3" s="18"/>
      <c r="L3" s="18"/>
      <c r="M3" s="18"/>
      <c r="N3" s="18"/>
      <c r="O3" s="18"/>
      <c r="P3" s="18"/>
      <c r="Q3" s="18"/>
    </row>
    <row r="4" spans="2:17" ht="24.75" customHeight="1">
      <c r="B4" s="236">
        <v>2005</v>
      </c>
      <c r="C4" s="18"/>
      <c r="D4" s="18"/>
      <c r="E4" s="18"/>
      <c r="F4" s="18"/>
      <c r="G4" s="18"/>
      <c r="H4" s="18"/>
      <c r="I4" s="18"/>
      <c r="J4" s="18"/>
      <c r="K4" s="18"/>
      <c r="L4" s="18"/>
      <c r="M4" s="18"/>
      <c r="N4" s="18"/>
      <c r="O4" s="18"/>
      <c r="P4" s="18"/>
      <c r="Q4" s="18"/>
    </row>
    <row r="5" ht="13.5" customHeight="1"/>
    <row r="6" spans="2:17" ht="24.75" customHeight="1">
      <c r="B6" s="237"/>
      <c r="C6" s="57" t="s">
        <v>498</v>
      </c>
      <c r="D6" s="57"/>
      <c r="E6" s="58"/>
      <c r="F6" s="57" t="s">
        <v>499</v>
      </c>
      <c r="G6" s="57"/>
      <c r="H6" s="58"/>
      <c r="I6" s="57" t="s">
        <v>500</v>
      </c>
      <c r="J6" s="57"/>
      <c r="K6" s="58"/>
      <c r="L6" s="57" t="s">
        <v>501</v>
      </c>
      <c r="M6" s="57"/>
      <c r="N6" s="58"/>
      <c r="O6" s="57" t="s">
        <v>502</v>
      </c>
      <c r="P6" s="57"/>
      <c r="Q6" s="58"/>
    </row>
    <row r="7" spans="2:17" ht="24.75" customHeight="1">
      <c r="B7" s="67" t="s">
        <v>503</v>
      </c>
      <c r="C7" s="231" t="s">
        <v>380</v>
      </c>
      <c r="D7" s="231" t="s">
        <v>504</v>
      </c>
      <c r="E7" s="175" t="s">
        <v>505</v>
      </c>
      <c r="F7" s="231" t="s">
        <v>380</v>
      </c>
      <c r="G7" s="231" t="s">
        <v>504</v>
      </c>
      <c r="H7" s="175" t="s">
        <v>505</v>
      </c>
      <c r="I7" s="231" t="s">
        <v>380</v>
      </c>
      <c r="J7" s="231" t="s">
        <v>504</v>
      </c>
      <c r="K7" s="175" t="s">
        <v>505</v>
      </c>
      <c r="L7" s="231" t="s">
        <v>380</v>
      </c>
      <c r="M7" s="231" t="s">
        <v>504</v>
      </c>
      <c r="N7" s="175" t="s">
        <v>505</v>
      </c>
      <c r="O7" s="231" t="s">
        <v>380</v>
      </c>
      <c r="P7" s="231" t="s">
        <v>504</v>
      </c>
      <c r="Q7" s="175" t="s">
        <v>505</v>
      </c>
    </row>
    <row r="8" spans="2:17" ht="13.5" customHeight="1">
      <c r="B8" s="28"/>
      <c r="C8" s="238"/>
      <c r="D8" s="238"/>
      <c r="E8" s="239"/>
      <c r="F8" s="238"/>
      <c r="G8" s="238"/>
      <c r="H8" s="239"/>
      <c r="I8" s="238"/>
      <c r="J8" s="238"/>
      <c r="K8" s="239"/>
      <c r="L8" s="238"/>
      <c r="M8" s="238"/>
      <c r="N8" s="239"/>
      <c r="O8" s="238"/>
      <c r="P8" s="238"/>
      <c r="Q8" s="239"/>
    </row>
    <row r="9" spans="2:17" ht="24.75" customHeight="1">
      <c r="B9" s="66" t="s">
        <v>506</v>
      </c>
      <c r="C9" s="192">
        <v>129226</v>
      </c>
      <c r="D9" s="153">
        <v>66250</v>
      </c>
      <c r="E9" s="197">
        <v>62976</v>
      </c>
      <c r="F9" s="153">
        <v>100253</v>
      </c>
      <c r="G9" s="153">
        <v>51444</v>
      </c>
      <c r="H9" s="197">
        <v>48809</v>
      </c>
      <c r="I9" s="153">
        <v>24135</v>
      </c>
      <c r="J9" s="153">
        <v>12319</v>
      </c>
      <c r="K9" s="197">
        <v>11816</v>
      </c>
      <c r="L9" s="153">
        <v>563</v>
      </c>
      <c r="M9" s="153">
        <v>293</v>
      </c>
      <c r="N9" s="197">
        <v>270</v>
      </c>
      <c r="O9" s="153">
        <v>4275</v>
      </c>
      <c r="P9" s="153">
        <v>2194</v>
      </c>
      <c r="Q9" s="197">
        <v>2081</v>
      </c>
    </row>
    <row r="10" spans="2:17" ht="24.75" customHeight="1">
      <c r="B10" s="240" t="s">
        <v>507</v>
      </c>
      <c r="C10" s="192">
        <v>520989</v>
      </c>
      <c r="D10" s="153">
        <v>266873</v>
      </c>
      <c r="E10" s="197">
        <v>254116</v>
      </c>
      <c r="F10" s="153">
        <v>404810</v>
      </c>
      <c r="G10" s="153">
        <v>207665</v>
      </c>
      <c r="H10" s="197">
        <v>197145</v>
      </c>
      <c r="I10" s="153">
        <v>97881</v>
      </c>
      <c r="J10" s="153">
        <v>49801</v>
      </c>
      <c r="K10" s="197">
        <v>48080</v>
      </c>
      <c r="L10" s="153">
        <v>2208</v>
      </c>
      <c r="M10" s="153">
        <v>1110</v>
      </c>
      <c r="N10" s="197">
        <v>1098</v>
      </c>
      <c r="O10" s="153">
        <v>16090</v>
      </c>
      <c r="P10" s="153">
        <v>8297</v>
      </c>
      <c r="Q10" s="197">
        <v>7793</v>
      </c>
    </row>
    <row r="11" spans="2:17" ht="24.75" customHeight="1">
      <c r="B11" s="240" t="s">
        <v>508</v>
      </c>
      <c r="C11" s="192">
        <v>672324</v>
      </c>
      <c r="D11" s="153">
        <v>343870</v>
      </c>
      <c r="E11" s="197">
        <v>328454</v>
      </c>
      <c r="F11" s="153">
        <v>522055</v>
      </c>
      <c r="G11" s="153">
        <v>267597</v>
      </c>
      <c r="H11" s="197">
        <v>254458</v>
      </c>
      <c r="I11" s="153">
        <v>124941</v>
      </c>
      <c r="J11" s="153">
        <v>63473</v>
      </c>
      <c r="K11" s="197">
        <v>61468</v>
      </c>
      <c r="L11" s="153">
        <v>5935</v>
      </c>
      <c r="M11" s="153">
        <v>3004</v>
      </c>
      <c r="N11" s="197">
        <v>2931</v>
      </c>
      <c r="O11" s="153">
        <v>19393</v>
      </c>
      <c r="P11" s="153">
        <v>9796</v>
      </c>
      <c r="Q11" s="197">
        <v>9597</v>
      </c>
    </row>
    <row r="12" spans="2:17" ht="24.75" customHeight="1">
      <c r="B12" s="241" t="s">
        <v>184</v>
      </c>
      <c r="C12" s="192">
        <v>743733</v>
      </c>
      <c r="D12" s="153">
        <v>381420</v>
      </c>
      <c r="E12" s="197">
        <v>362313</v>
      </c>
      <c r="F12" s="153">
        <v>572140</v>
      </c>
      <c r="G12" s="153">
        <v>294458</v>
      </c>
      <c r="H12" s="197">
        <v>277682</v>
      </c>
      <c r="I12" s="153">
        <v>148265</v>
      </c>
      <c r="J12" s="153">
        <v>75107</v>
      </c>
      <c r="K12" s="197">
        <v>73158</v>
      </c>
      <c r="L12" s="153">
        <v>6527</v>
      </c>
      <c r="M12" s="153">
        <v>3250</v>
      </c>
      <c r="N12" s="197">
        <v>3277</v>
      </c>
      <c r="O12" s="153">
        <v>16801</v>
      </c>
      <c r="P12" s="153">
        <v>8605</v>
      </c>
      <c r="Q12" s="197">
        <v>8196</v>
      </c>
    </row>
    <row r="13" spans="2:17" ht="24.75" customHeight="1">
      <c r="B13" s="240" t="s">
        <v>185</v>
      </c>
      <c r="C13" s="192">
        <v>745736</v>
      </c>
      <c r="D13" s="153">
        <v>382062</v>
      </c>
      <c r="E13" s="197">
        <v>363674</v>
      </c>
      <c r="F13" s="153">
        <v>590082</v>
      </c>
      <c r="G13" s="153">
        <v>303021</v>
      </c>
      <c r="H13" s="197">
        <v>287061</v>
      </c>
      <c r="I13" s="153">
        <v>132472</v>
      </c>
      <c r="J13" s="153">
        <v>67142</v>
      </c>
      <c r="K13" s="197">
        <v>65330</v>
      </c>
      <c r="L13" s="153">
        <v>6721</v>
      </c>
      <c r="M13" s="153">
        <v>3452</v>
      </c>
      <c r="N13" s="197">
        <v>3269</v>
      </c>
      <c r="O13" s="153">
        <v>16461</v>
      </c>
      <c r="P13" s="153">
        <v>8447</v>
      </c>
      <c r="Q13" s="197">
        <v>8014</v>
      </c>
    </row>
    <row r="14" spans="2:17" ht="24.75" customHeight="1">
      <c r="B14" s="240" t="s">
        <v>186</v>
      </c>
      <c r="C14" s="192">
        <v>702043</v>
      </c>
      <c r="D14" s="153">
        <v>357902</v>
      </c>
      <c r="E14" s="197">
        <v>344141</v>
      </c>
      <c r="F14" s="153">
        <v>565342</v>
      </c>
      <c r="G14" s="153">
        <v>290149</v>
      </c>
      <c r="H14" s="197">
        <v>275193</v>
      </c>
      <c r="I14" s="153">
        <v>112758</v>
      </c>
      <c r="J14" s="153">
        <v>55656</v>
      </c>
      <c r="K14" s="197">
        <v>57102</v>
      </c>
      <c r="L14" s="153">
        <v>6682</v>
      </c>
      <c r="M14" s="153">
        <v>3432</v>
      </c>
      <c r="N14" s="197">
        <v>3250</v>
      </c>
      <c r="O14" s="153">
        <v>17261</v>
      </c>
      <c r="P14" s="153">
        <v>8665</v>
      </c>
      <c r="Q14" s="197">
        <v>8596</v>
      </c>
    </row>
    <row r="15" spans="2:17" ht="24.75" customHeight="1">
      <c r="B15" s="240" t="s">
        <v>187</v>
      </c>
      <c r="C15" s="192">
        <v>642427</v>
      </c>
      <c r="D15" s="153">
        <v>325931</v>
      </c>
      <c r="E15" s="197">
        <v>316496</v>
      </c>
      <c r="F15" s="153">
        <v>508227</v>
      </c>
      <c r="G15" s="153">
        <v>260626</v>
      </c>
      <c r="H15" s="197">
        <v>247601</v>
      </c>
      <c r="I15" s="153">
        <v>105648</v>
      </c>
      <c r="J15" s="153">
        <v>51148</v>
      </c>
      <c r="K15" s="197">
        <v>54500</v>
      </c>
      <c r="L15" s="153">
        <v>5596</v>
      </c>
      <c r="M15" s="153">
        <v>2844</v>
      </c>
      <c r="N15" s="197">
        <v>2752</v>
      </c>
      <c r="O15" s="153">
        <v>22956</v>
      </c>
      <c r="P15" s="153">
        <v>11313</v>
      </c>
      <c r="Q15" s="197">
        <v>11643</v>
      </c>
    </row>
    <row r="16" spans="2:17" ht="24.75" customHeight="1">
      <c r="B16" s="240" t="s">
        <v>188</v>
      </c>
      <c r="C16" s="192">
        <v>650908</v>
      </c>
      <c r="D16" s="153">
        <v>326585</v>
      </c>
      <c r="E16" s="197">
        <v>324323</v>
      </c>
      <c r="F16" s="153">
        <v>507839</v>
      </c>
      <c r="G16" s="153">
        <v>258477</v>
      </c>
      <c r="H16" s="197">
        <v>249362</v>
      </c>
      <c r="I16" s="153">
        <v>108576</v>
      </c>
      <c r="J16" s="153">
        <v>50778</v>
      </c>
      <c r="K16" s="197">
        <v>57798</v>
      </c>
      <c r="L16" s="153">
        <v>5119</v>
      </c>
      <c r="M16" s="153">
        <v>2644</v>
      </c>
      <c r="N16" s="197">
        <v>2475</v>
      </c>
      <c r="O16" s="153">
        <v>29374</v>
      </c>
      <c r="P16" s="153">
        <v>14686</v>
      </c>
      <c r="Q16" s="197">
        <v>14688</v>
      </c>
    </row>
    <row r="17" spans="2:17" ht="24.75" customHeight="1">
      <c r="B17" s="240" t="s">
        <v>189</v>
      </c>
      <c r="C17" s="192">
        <v>710508</v>
      </c>
      <c r="D17" s="153">
        <v>356201</v>
      </c>
      <c r="E17" s="197">
        <v>354307</v>
      </c>
      <c r="F17" s="153">
        <v>575516</v>
      </c>
      <c r="G17" s="153">
        <v>291947</v>
      </c>
      <c r="H17" s="197">
        <v>283569</v>
      </c>
      <c r="I17" s="153">
        <v>104202</v>
      </c>
      <c r="J17" s="153">
        <v>48406</v>
      </c>
      <c r="K17" s="197">
        <v>55796</v>
      </c>
      <c r="L17" s="153">
        <v>5419</v>
      </c>
      <c r="M17" s="153">
        <v>2777</v>
      </c>
      <c r="N17" s="197">
        <v>2642</v>
      </c>
      <c r="O17" s="153">
        <v>25371</v>
      </c>
      <c r="P17" s="153">
        <v>13071</v>
      </c>
      <c r="Q17" s="197">
        <v>12300</v>
      </c>
    </row>
    <row r="18" spans="2:17" ht="24.75" customHeight="1">
      <c r="B18" s="240" t="s">
        <v>190</v>
      </c>
      <c r="C18" s="192">
        <v>779746</v>
      </c>
      <c r="D18" s="153">
        <v>388456</v>
      </c>
      <c r="E18" s="197">
        <v>391290</v>
      </c>
      <c r="F18" s="153">
        <v>652162</v>
      </c>
      <c r="G18" s="153">
        <v>328334</v>
      </c>
      <c r="H18" s="197">
        <v>323828</v>
      </c>
      <c r="I18" s="153">
        <v>102213</v>
      </c>
      <c r="J18" s="153">
        <v>47217</v>
      </c>
      <c r="K18" s="197">
        <v>54996</v>
      </c>
      <c r="L18" s="153">
        <v>5743</v>
      </c>
      <c r="M18" s="153">
        <v>2865</v>
      </c>
      <c r="N18" s="197">
        <v>2878</v>
      </c>
      <c r="O18" s="153">
        <v>19628</v>
      </c>
      <c r="P18" s="153">
        <v>10040</v>
      </c>
      <c r="Q18" s="197">
        <v>9588</v>
      </c>
    </row>
    <row r="19" spans="2:17" ht="24.75" customHeight="1">
      <c r="B19" s="240" t="s">
        <v>509</v>
      </c>
      <c r="C19" s="192">
        <v>795317</v>
      </c>
      <c r="D19" s="153">
        <v>392829</v>
      </c>
      <c r="E19" s="197">
        <v>402488</v>
      </c>
      <c r="F19" s="153">
        <v>671715</v>
      </c>
      <c r="G19" s="153">
        <v>335357</v>
      </c>
      <c r="H19" s="197">
        <v>336358</v>
      </c>
      <c r="I19" s="153">
        <v>103124</v>
      </c>
      <c r="J19" s="153">
        <v>47336</v>
      </c>
      <c r="K19" s="197">
        <v>55788</v>
      </c>
      <c r="L19" s="153">
        <v>5687</v>
      </c>
      <c r="M19" s="153">
        <v>2779</v>
      </c>
      <c r="N19" s="197">
        <v>2908</v>
      </c>
      <c r="O19" s="153">
        <v>14791</v>
      </c>
      <c r="P19" s="153">
        <v>7357</v>
      </c>
      <c r="Q19" s="197">
        <v>7434</v>
      </c>
    </row>
    <row r="20" spans="2:17" ht="24.75" customHeight="1">
      <c r="B20" s="240" t="s">
        <v>510</v>
      </c>
      <c r="C20" s="192">
        <v>713668</v>
      </c>
      <c r="D20" s="153">
        <v>351291</v>
      </c>
      <c r="E20" s="197">
        <v>362377</v>
      </c>
      <c r="F20" s="153">
        <v>607499</v>
      </c>
      <c r="G20" s="153">
        <v>303313</v>
      </c>
      <c r="H20" s="197">
        <v>304186</v>
      </c>
      <c r="I20" s="153">
        <v>89507</v>
      </c>
      <c r="J20" s="153">
        <v>40013</v>
      </c>
      <c r="K20" s="197">
        <v>49494</v>
      </c>
      <c r="L20" s="153">
        <v>4774</v>
      </c>
      <c r="M20" s="153">
        <v>2289</v>
      </c>
      <c r="N20" s="197">
        <v>2485</v>
      </c>
      <c r="O20" s="153">
        <v>11888</v>
      </c>
      <c r="P20" s="153">
        <v>5676</v>
      </c>
      <c r="Q20" s="197">
        <v>6212</v>
      </c>
    </row>
    <row r="21" spans="2:17" ht="24.75" customHeight="1">
      <c r="B21" s="240" t="s">
        <v>511</v>
      </c>
      <c r="C21" s="192">
        <v>605905</v>
      </c>
      <c r="D21" s="153">
        <v>296147</v>
      </c>
      <c r="E21" s="197">
        <v>309758</v>
      </c>
      <c r="F21" s="153">
        <v>518658</v>
      </c>
      <c r="G21" s="153">
        <v>256809</v>
      </c>
      <c r="H21" s="197">
        <v>261849</v>
      </c>
      <c r="I21" s="153">
        <v>73433</v>
      </c>
      <c r="J21" s="153">
        <v>32932</v>
      </c>
      <c r="K21" s="197">
        <v>40501</v>
      </c>
      <c r="L21" s="153">
        <v>3638</v>
      </c>
      <c r="M21" s="153">
        <v>1767</v>
      </c>
      <c r="N21" s="197">
        <v>1871</v>
      </c>
      <c r="O21" s="153">
        <v>10176</v>
      </c>
      <c r="P21" s="153">
        <v>4639</v>
      </c>
      <c r="Q21" s="197">
        <v>5537</v>
      </c>
    </row>
    <row r="22" spans="2:17" ht="24.75" customHeight="1">
      <c r="B22" s="240" t="s">
        <v>512</v>
      </c>
      <c r="C22" s="192">
        <v>449836</v>
      </c>
      <c r="D22" s="153">
        <v>217306</v>
      </c>
      <c r="E22" s="197">
        <v>232530</v>
      </c>
      <c r="F22" s="153">
        <v>391922</v>
      </c>
      <c r="G22" s="153">
        <v>191147</v>
      </c>
      <c r="H22" s="197">
        <v>200775</v>
      </c>
      <c r="I22" s="153">
        <v>48639</v>
      </c>
      <c r="J22" s="153">
        <v>21598</v>
      </c>
      <c r="K22" s="197">
        <v>27041</v>
      </c>
      <c r="L22" s="153">
        <v>2301</v>
      </c>
      <c r="M22" s="153">
        <v>1141</v>
      </c>
      <c r="N22" s="197">
        <v>1160</v>
      </c>
      <c r="O22" s="153">
        <v>6974</v>
      </c>
      <c r="P22" s="153">
        <v>3420</v>
      </c>
      <c r="Q22" s="197">
        <v>3554</v>
      </c>
    </row>
    <row r="23" spans="2:17" ht="24.75" customHeight="1">
      <c r="B23" s="240" t="s">
        <v>513</v>
      </c>
      <c r="C23" s="192">
        <v>341291</v>
      </c>
      <c r="D23" s="153">
        <v>159726</v>
      </c>
      <c r="E23" s="197">
        <v>181565</v>
      </c>
      <c r="F23" s="153">
        <v>299413</v>
      </c>
      <c r="G23" s="153">
        <v>141646</v>
      </c>
      <c r="H23" s="197">
        <v>157767</v>
      </c>
      <c r="I23" s="153">
        <v>35268</v>
      </c>
      <c r="J23" s="153">
        <v>14844</v>
      </c>
      <c r="K23" s="197">
        <v>20424</v>
      </c>
      <c r="L23" s="153">
        <v>1569</v>
      </c>
      <c r="M23" s="153">
        <v>714</v>
      </c>
      <c r="N23" s="197">
        <v>855</v>
      </c>
      <c r="O23" s="153">
        <v>5041</v>
      </c>
      <c r="P23" s="153">
        <v>2522</v>
      </c>
      <c r="Q23" s="197">
        <v>2519</v>
      </c>
    </row>
    <row r="24" spans="2:17" ht="24.75" customHeight="1">
      <c r="B24" s="240" t="s">
        <v>514</v>
      </c>
      <c r="C24" s="192">
        <v>269631</v>
      </c>
      <c r="D24" s="153">
        <v>116294</v>
      </c>
      <c r="E24" s="197">
        <v>153337</v>
      </c>
      <c r="F24" s="153">
        <v>236862</v>
      </c>
      <c r="G24" s="153">
        <v>103395</v>
      </c>
      <c r="H24" s="197">
        <v>133467</v>
      </c>
      <c r="I24" s="153">
        <v>28686</v>
      </c>
      <c r="J24" s="153">
        <v>11115</v>
      </c>
      <c r="K24" s="197">
        <v>17571</v>
      </c>
      <c r="L24" s="153">
        <v>995</v>
      </c>
      <c r="M24" s="153">
        <v>429</v>
      </c>
      <c r="N24" s="197">
        <v>566</v>
      </c>
      <c r="O24" s="153">
        <v>3088</v>
      </c>
      <c r="P24" s="153">
        <v>1355</v>
      </c>
      <c r="Q24" s="197">
        <v>1733</v>
      </c>
    </row>
    <row r="25" spans="2:17" ht="24.75" customHeight="1">
      <c r="B25" s="240" t="s">
        <v>515</v>
      </c>
      <c r="C25" s="192">
        <v>265647</v>
      </c>
      <c r="D25" s="153">
        <v>113879</v>
      </c>
      <c r="E25" s="197">
        <v>151768</v>
      </c>
      <c r="F25" s="153">
        <v>236646</v>
      </c>
      <c r="G25" s="153">
        <v>102183</v>
      </c>
      <c r="H25" s="197">
        <v>134463</v>
      </c>
      <c r="I25" s="153">
        <v>25834</v>
      </c>
      <c r="J25" s="153">
        <v>10290</v>
      </c>
      <c r="K25" s="197">
        <v>15544</v>
      </c>
      <c r="L25" s="153">
        <v>872</v>
      </c>
      <c r="M25" s="153">
        <v>403</v>
      </c>
      <c r="N25" s="197">
        <v>469</v>
      </c>
      <c r="O25" s="153">
        <v>2295</v>
      </c>
      <c r="P25" s="153">
        <v>1003</v>
      </c>
      <c r="Q25" s="197">
        <v>1292</v>
      </c>
    </row>
    <row r="26" spans="2:17" ht="24.75" customHeight="1">
      <c r="B26" s="240" t="s">
        <v>516</v>
      </c>
      <c r="C26" s="192">
        <v>197851</v>
      </c>
      <c r="D26" s="153">
        <v>76225</v>
      </c>
      <c r="E26" s="197">
        <v>121626</v>
      </c>
      <c r="F26" s="153">
        <v>177643</v>
      </c>
      <c r="G26" s="153">
        <v>68563</v>
      </c>
      <c r="H26" s="197">
        <v>109080</v>
      </c>
      <c r="I26" s="153">
        <v>18403</v>
      </c>
      <c r="J26" s="153">
        <v>6935</v>
      </c>
      <c r="K26" s="197">
        <v>11468</v>
      </c>
      <c r="L26" s="153">
        <v>492</v>
      </c>
      <c r="M26" s="153">
        <v>184</v>
      </c>
      <c r="N26" s="197">
        <v>308</v>
      </c>
      <c r="O26" s="153">
        <v>1313</v>
      </c>
      <c r="P26" s="153">
        <v>543</v>
      </c>
      <c r="Q26" s="197">
        <v>770</v>
      </c>
    </row>
    <row r="27" spans="2:17" ht="24.75" customHeight="1">
      <c r="B27" s="240" t="s">
        <v>517</v>
      </c>
      <c r="C27" s="192">
        <v>184074</v>
      </c>
      <c r="D27" s="153">
        <v>56470</v>
      </c>
      <c r="E27" s="197">
        <v>127604</v>
      </c>
      <c r="F27" s="153">
        <v>166102</v>
      </c>
      <c r="G27" s="153">
        <v>50688</v>
      </c>
      <c r="H27" s="197">
        <v>115414</v>
      </c>
      <c r="I27" s="153">
        <v>16516</v>
      </c>
      <c r="J27" s="153">
        <v>5279</v>
      </c>
      <c r="K27" s="197">
        <v>11237</v>
      </c>
      <c r="L27" s="153">
        <v>462</v>
      </c>
      <c r="M27" s="153">
        <v>134</v>
      </c>
      <c r="N27" s="197">
        <v>328</v>
      </c>
      <c r="O27" s="153">
        <v>994</v>
      </c>
      <c r="P27" s="153">
        <v>369</v>
      </c>
      <c r="Q27" s="197">
        <v>625</v>
      </c>
    </row>
    <row r="28" spans="2:17" ht="24.75" customHeight="1">
      <c r="B28" s="66"/>
      <c r="C28" s="192"/>
      <c r="D28" s="153"/>
      <c r="E28" s="197"/>
      <c r="F28" s="153"/>
      <c r="G28" s="153"/>
      <c r="H28" s="197"/>
      <c r="I28" s="153"/>
      <c r="J28" s="153"/>
      <c r="K28" s="197"/>
      <c r="L28" s="153"/>
      <c r="M28" s="153"/>
      <c r="N28" s="197"/>
      <c r="O28" s="153"/>
      <c r="P28" s="153"/>
      <c r="Q28" s="197"/>
    </row>
    <row r="29" spans="2:17" ht="24.75" customHeight="1">
      <c r="B29" s="242" t="s">
        <v>93</v>
      </c>
      <c r="C29" s="243">
        <v>10120860</v>
      </c>
      <c r="D29" s="190">
        <v>4975717</v>
      </c>
      <c r="E29" s="177">
        <v>5145143</v>
      </c>
      <c r="F29" s="190">
        <v>8304886</v>
      </c>
      <c r="G29" s="190">
        <v>4106819</v>
      </c>
      <c r="H29" s="177">
        <v>4198067</v>
      </c>
      <c r="I29" s="190">
        <v>1500501</v>
      </c>
      <c r="J29" s="190">
        <v>711389</v>
      </c>
      <c r="K29" s="177">
        <v>789112</v>
      </c>
      <c r="L29" s="190">
        <v>71303</v>
      </c>
      <c r="M29" s="190">
        <v>35511</v>
      </c>
      <c r="N29" s="177">
        <v>35792</v>
      </c>
      <c r="O29" s="190">
        <v>244170</v>
      </c>
      <c r="P29" s="190">
        <v>121998</v>
      </c>
      <c r="Q29" s="177">
        <v>122172</v>
      </c>
    </row>
    <row r="30" ht="12.75" customHeight="1"/>
    <row r="31" spans="2:3" ht="24.75" customHeight="1">
      <c r="B31" s="16" t="s">
        <v>518</v>
      </c>
      <c r="C31" s="16" t="s">
        <v>519</v>
      </c>
    </row>
    <row r="32" ht="12.75" customHeight="1"/>
    <row r="33" spans="2:17" ht="24.75" customHeight="1">
      <c r="B33" s="16" t="s">
        <v>520</v>
      </c>
      <c r="C33" s="16" t="s">
        <v>521</v>
      </c>
      <c r="Q33" s="244"/>
    </row>
  </sheetData>
  <mergeCells count="1">
    <mergeCell ref="B1:Q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522</v>
      </c>
      <c r="B2" s="18"/>
      <c r="C2" s="18"/>
      <c r="D2" s="18"/>
      <c r="E2" s="18"/>
      <c r="F2" s="18"/>
      <c r="G2" s="18"/>
    </row>
    <row r="3" spans="1:7" ht="15.75">
      <c r="A3" s="19" t="s">
        <v>523</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0.00784</v>
      </c>
      <c r="C6" s="246">
        <v>100000</v>
      </c>
      <c r="D6" s="246">
        <v>784</v>
      </c>
      <c r="E6" s="246">
        <v>99300</v>
      </c>
      <c r="F6" s="246">
        <v>7701616</v>
      </c>
      <c r="G6" s="247">
        <v>77.016</v>
      </c>
    </row>
    <row r="7" spans="1:7" ht="15">
      <c r="A7" s="25" t="s">
        <v>532</v>
      </c>
      <c r="B7" s="248">
        <v>0.00132</v>
      </c>
      <c r="C7" s="132">
        <v>99216</v>
      </c>
      <c r="D7" s="132">
        <v>131</v>
      </c>
      <c r="E7" s="132">
        <v>396553</v>
      </c>
      <c r="F7" s="132">
        <v>7602316</v>
      </c>
      <c r="G7" s="249">
        <v>76.624</v>
      </c>
    </row>
    <row r="8" spans="1:7" ht="15">
      <c r="A8" s="25" t="s">
        <v>533</v>
      </c>
      <c r="B8" s="248">
        <v>0.00082</v>
      </c>
      <c r="C8" s="132">
        <v>99085</v>
      </c>
      <c r="D8" s="132">
        <v>81</v>
      </c>
      <c r="E8" s="132">
        <v>495203</v>
      </c>
      <c r="F8" s="132">
        <v>7205763</v>
      </c>
      <c r="G8" s="249">
        <v>72.723</v>
      </c>
    </row>
    <row r="9" spans="1:7" ht="15">
      <c r="A9" s="25" t="s">
        <v>534</v>
      </c>
      <c r="B9" s="248">
        <v>0.00089</v>
      </c>
      <c r="C9" s="132">
        <v>99004</v>
      </c>
      <c r="D9" s="132">
        <v>88</v>
      </c>
      <c r="E9" s="132">
        <v>494843</v>
      </c>
      <c r="F9" s="132">
        <v>6710560</v>
      </c>
      <c r="G9" s="249">
        <v>67.781</v>
      </c>
    </row>
    <row r="10" spans="1:57" ht="15">
      <c r="A10" s="25" t="s">
        <v>535</v>
      </c>
      <c r="B10" s="248">
        <v>0.00287</v>
      </c>
      <c r="C10" s="132">
        <v>98916</v>
      </c>
      <c r="D10" s="132">
        <v>283</v>
      </c>
      <c r="E10" s="132">
        <v>493939</v>
      </c>
      <c r="F10" s="132">
        <v>6215717</v>
      </c>
      <c r="G10" s="249">
        <v>62.838</v>
      </c>
      <c r="BC10" s="178"/>
      <c r="BE10" s="178"/>
    </row>
    <row r="11" spans="1:57" ht="15">
      <c r="A11" s="25" t="s">
        <v>536</v>
      </c>
      <c r="B11" s="248">
        <v>0.00411</v>
      </c>
      <c r="C11" s="132">
        <v>98633</v>
      </c>
      <c r="D11" s="132">
        <v>405</v>
      </c>
      <c r="E11" s="132">
        <v>492194</v>
      </c>
      <c r="F11" s="132">
        <v>5721778</v>
      </c>
      <c r="G11" s="249">
        <v>58.011</v>
      </c>
      <c r="BC11" s="178"/>
      <c r="BE11" s="178"/>
    </row>
    <row r="12" spans="1:7" ht="15">
      <c r="A12" s="25" t="s">
        <v>537</v>
      </c>
      <c r="B12" s="248">
        <v>0.0049</v>
      </c>
      <c r="C12" s="132">
        <v>98228</v>
      </c>
      <c r="D12" s="132">
        <v>480</v>
      </c>
      <c r="E12" s="132">
        <v>489976</v>
      </c>
      <c r="F12" s="132">
        <v>5229584</v>
      </c>
      <c r="G12" s="249">
        <v>53.239</v>
      </c>
    </row>
    <row r="13" spans="1:7" ht="15">
      <c r="A13" s="25" t="s">
        <v>538</v>
      </c>
      <c r="B13" s="248">
        <v>0.00591</v>
      </c>
      <c r="C13" s="132">
        <v>97748</v>
      </c>
      <c r="D13" s="132">
        <v>577</v>
      </c>
      <c r="E13" s="132">
        <v>487348</v>
      </c>
      <c r="F13" s="132">
        <v>4739607</v>
      </c>
      <c r="G13" s="249">
        <v>48.488</v>
      </c>
    </row>
    <row r="14" spans="1:7" ht="15">
      <c r="A14" s="25" t="s">
        <v>539</v>
      </c>
      <c r="B14" s="248">
        <v>0.00754</v>
      </c>
      <c r="C14" s="132">
        <v>97171</v>
      </c>
      <c r="D14" s="132">
        <v>732</v>
      </c>
      <c r="E14" s="132">
        <v>484135</v>
      </c>
      <c r="F14" s="132">
        <v>4252259</v>
      </c>
      <c r="G14" s="249">
        <v>43.761</v>
      </c>
    </row>
    <row r="15" spans="1:61" ht="15">
      <c r="A15" s="25" t="s">
        <v>540</v>
      </c>
      <c r="B15" s="248">
        <v>0.01154</v>
      </c>
      <c r="C15" s="132">
        <v>96439</v>
      </c>
      <c r="D15" s="132">
        <v>1113</v>
      </c>
      <c r="E15" s="132">
        <v>479604</v>
      </c>
      <c r="F15" s="132">
        <v>3768124</v>
      </c>
      <c r="G15" s="249">
        <v>39.073</v>
      </c>
      <c r="BC15" s="178"/>
      <c r="BE15" s="178"/>
      <c r="BG15" s="178"/>
      <c r="BI15" s="178"/>
    </row>
    <row r="16" spans="1:57" ht="15">
      <c r="A16" s="25" t="s">
        <v>541</v>
      </c>
      <c r="B16" s="248">
        <v>0.01734</v>
      </c>
      <c r="C16" s="132">
        <v>95326</v>
      </c>
      <c r="D16" s="132">
        <v>1652</v>
      </c>
      <c r="E16" s="132">
        <v>472800</v>
      </c>
      <c r="F16" s="132">
        <v>3288520</v>
      </c>
      <c r="G16" s="249">
        <v>34.498</v>
      </c>
      <c r="AU16" s="178"/>
      <c r="AW16" s="178"/>
      <c r="BC16" s="178"/>
      <c r="BE16" s="178"/>
    </row>
    <row r="17" spans="1:7" ht="15">
      <c r="A17" s="25" t="s">
        <v>542</v>
      </c>
      <c r="B17" s="248">
        <v>0.02723</v>
      </c>
      <c r="C17" s="132">
        <v>93674</v>
      </c>
      <c r="D17" s="132">
        <v>2551</v>
      </c>
      <c r="E17" s="132">
        <v>462376</v>
      </c>
      <c r="F17" s="132">
        <v>2815721</v>
      </c>
      <c r="G17" s="249">
        <v>30.059</v>
      </c>
    </row>
    <row r="18" spans="1:7" ht="15">
      <c r="A18" s="25" t="s">
        <v>543</v>
      </c>
      <c r="B18" s="248">
        <v>0.0383</v>
      </c>
      <c r="C18" s="132">
        <v>91123</v>
      </c>
      <c r="D18" s="132">
        <v>3490</v>
      </c>
      <c r="E18" s="132">
        <v>447409</v>
      </c>
      <c r="F18" s="132">
        <v>2353345</v>
      </c>
      <c r="G18" s="249">
        <v>25.826</v>
      </c>
    </row>
    <row r="19" spans="1:7" ht="15">
      <c r="A19" s="25" t="s">
        <v>544</v>
      </c>
      <c r="B19" s="248">
        <v>0.05745</v>
      </c>
      <c r="C19" s="132">
        <v>87634</v>
      </c>
      <c r="D19" s="132">
        <v>5034</v>
      </c>
      <c r="E19" s="132">
        <v>426315</v>
      </c>
      <c r="F19" s="132">
        <v>1905935</v>
      </c>
      <c r="G19" s="249">
        <v>21.749</v>
      </c>
    </row>
    <row r="20" spans="1:7" ht="15">
      <c r="A20" s="25" t="s">
        <v>545</v>
      </c>
      <c r="B20" s="248">
        <v>0.08484</v>
      </c>
      <c r="C20" s="132">
        <v>82599</v>
      </c>
      <c r="D20" s="132">
        <v>7007</v>
      </c>
      <c r="E20" s="132">
        <v>396592</v>
      </c>
      <c r="F20" s="132">
        <v>1479620</v>
      </c>
      <c r="G20" s="249">
        <v>17.913</v>
      </c>
    </row>
    <row r="21" spans="1:7" ht="15">
      <c r="A21" s="25" t="s">
        <v>546</v>
      </c>
      <c r="B21" s="248">
        <v>0.13729</v>
      </c>
      <c r="C21" s="132">
        <v>75592</v>
      </c>
      <c r="D21" s="132">
        <v>10377</v>
      </c>
      <c r="E21" s="132">
        <v>353161</v>
      </c>
      <c r="F21" s="132">
        <v>1083028</v>
      </c>
      <c r="G21" s="249">
        <v>14.327</v>
      </c>
    </row>
    <row r="22" spans="1:7" ht="15">
      <c r="A22" s="25" t="s">
        <v>547</v>
      </c>
      <c r="B22" s="248">
        <v>0.19161</v>
      </c>
      <c r="C22" s="132">
        <v>65215</v>
      </c>
      <c r="D22" s="132">
        <v>12495</v>
      </c>
      <c r="E22" s="132">
        <v>295894</v>
      </c>
      <c r="F22" s="132">
        <v>729868</v>
      </c>
      <c r="G22" s="249">
        <v>11.192</v>
      </c>
    </row>
    <row r="23" spans="1:7" ht="15">
      <c r="A23" s="25" t="s">
        <v>548</v>
      </c>
      <c r="B23" s="248">
        <v>0.29321</v>
      </c>
      <c r="C23" s="132">
        <v>52719</v>
      </c>
      <c r="D23" s="132">
        <v>15458</v>
      </c>
      <c r="E23" s="132">
        <v>225309</v>
      </c>
      <c r="F23" s="132">
        <v>433974</v>
      </c>
      <c r="G23" s="249">
        <v>8.232</v>
      </c>
    </row>
    <row r="24" spans="1:7" ht="15">
      <c r="A24" s="23" t="s">
        <v>517</v>
      </c>
      <c r="B24" s="250">
        <v>1</v>
      </c>
      <c r="C24" s="251">
        <v>37262</v>
      </c>
      <c r="D24" s="251">
        <v>37262</v>
      </c>
      <c r="E24" s="251">
        <v>208665</v>
      </c>
      <c r="F24" s="251">
        <v>208665</v>
      </c>
      <c r="G24" s="252">
        <v>5.6</v>
      </c>
    </row>
    <row r="25" spans="1:7" ht="15">
      <c r="A25" s="253" t="s">
        <v>549</v>
      </c>
      <c r="B25" s="232"/>
      <c r="C25" s="232"/>
      <c r="D25" s="232"/>
      <c r="E25" s="232"/>
      <c r="F25" s="232"/>
      <c r="G25" s="232"/>
    </row>
    <row r="26" spans="1:7" ht="30"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551</v>
      </c>
      <c r="B2" s="18"/>
      <c r="C2" s="18"/>
      <c r="D2" s="18"/>
      <c r="E2" s="18"/>
      <c r="F2" s="18"/>
      <c r="G2" s="18"/>
    </row>
    <row r="3" spans="1:7" ht="15.75">
      <c r="A3" s="19" t="s">
        <v>552</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0.00823</v>
      </c>
      <c r="C6" s="246">
        <v>100000</v>
      </c>
      <c r="D6" s="246">
        <v>823</v>
      </c>
      <c r="E6" s="246">
        <v>99268</v>
      </c>
      <c r="F6" s="246">
        <v>7460369</v>
      </c>
      <c r="G6" s="247">
        <v>74.604</v>
      </c>
    </row>
    <row r="7" spans="1:7" ht="15">
      <c r="A7" s="25" t="s">
        <v>532</v>
      </c>
      <c r="B7" s="248">
        <v>0.00144</v>
      </c>
      <c r="C7" s="132">
        <v>99177</v>
      </c>
      <c r="D7" s="132">
        <v>143</v>
      </c>
      <c r="E7" s="132">
        <v>396357</v>
      </c>
      <c r="F7" s="132">
        <v>7361101</v>
      </c>
      <c r="G7" s="249">
        <v>74.222</v>
      </c>
    </row>
    <row r="8" spans="1:7" ht="15">
      <c r="A8" s="25" t="s">
        <v>533</v>
      </c>
      <c r="B8" s="248">
        <v>0.00076</v>
      </c>
      <c r="C8" s="132">
        <v>99035</v>
      </c>
      <c r="D8" s="132">
        <v>75</v>
      </c>
      <c r="E8" s="132">
        <v>494968</v>
      </c>
      <c r="F8" s="132">
        <v>6964745</v>
      </c>
      <c r="G8" s="249">
        <v>70.326</v>
      </c>
    </row>
    <row r="9" spans="1:7" ht="15">
      <c r="A9" s="25" t="s">
        <v>534</v>
      </c>
      <c r="B9" s="248">
        <v>0.00104</v>
      </c>
      <c r="C9" s="132">
        <v>98960</v>
      </c>
      <c r="D9" s="132">
        <v>102</v>
      </c>
      <c r="E9" s="132">
        <v>494613</v>
      </c>
      <c r="F9" s="132">
        <v>6469777</v>
      </c>
      <c r="G9" s="249">
        <v>65.378</v>
      </c>
    </row>
    <row r="10" spans="1:57" ht="15">
      <c r="A10" s="25" t="s">
        <v>535</v>
      </c>
      <c r="B10" s="248">
        <v>0.00413</v>
      </c>
      <c r="C10" s="132">
        <v>98857</v>
      </c>
      <c r="D10" s="132">
        <v>408</v>
      </c>
      <c r="E10" s="132">
        <v>493365</v>
      </c>
      <c r="F10" s="132">
        <v>5975164</v>
      </c>
      <c r="G10" s="249">
        <v>60.442</v>
      </c>
      <c r="BC10" s="178"/>
      <c r="BE10" s="178"/>
    </row>
    <row r="11" spans="1:57" ht="15">
      <c r="A11" s="25" t="s">
        <v>536</v>
      </c>
      <c r="B11" s="248">
        <v>0.0058</v>
      </c>
      <c r="C11" s="132">
        <v>98449</v>
      </c>
      <c r="D11" s="132">
        <v>571</v>
      </c>
      <c r="E11" s="132">
        <v>490883</v>
      </c>
      <c r="F11" s="132">
        <v>5481799</v>
      </c>
      <c r="G11" s="249">
        <v>55.681</v>
      </c>
      <c r="BC11" s="178"/>
      <c r="BE11" s="178"/>
    </row>
    <row r="12" spans="1:7" ht="15">
      <c r="A12" s="25" t="s">
        <v>537</v>
      </c>
      <c r="B12" s="248">
        <v>0.00721</v>
      </c>
      <c r="C12" s="132">
        <v>97879</v>
      </c>
      <c r="D12" s="132">
        <v>705</v>
      </c>
      <c r="E12" s="132">
        <v>487678</v>
      </c>
      <c r="F12" s="132">
        <v>4990916</v>
      </c>
      <c r="G12" s="249">
        <v>50.991</v>
      </c>
    </row>
    <row r="13" spans="1:7" ht="15">
      <c r="A13" s="25" t="s">
        <v>538</v>
      </c>
      <c r="B13" s="248">
        <v>0.00812</v>
      </c>
      <c r="C13" s="132">
        <v>97174</v>
      </c>
      <c r="D13" s="132">
        <v>788</v>
      </c>
      <c r="E13" s="132">
        <v>483937</v>
      </c>
      <c r="F13" s="132">
        <v>4503239</v>
      </c>
      <c r="G13" s="249">
        <v>46.342</v>
      </c>
    </row>
    <row r="14" spans="1:7" ht="15">
      <c r="A14" s="25" t="s">
        <v>539</v>
      </c>
      <c r="B14" s="248">
        <v>0.00919</v>
      </c>
      <c r="C14" s="132">
        <v>96386</v>
      </c>
      <c r="D14" s="132">
        <v>885</v>
      </c>
      <c r="E14" s="132">
        <v>479836</v>
      </c>
      <c r="F14" s="132">
        <v>4019301</v>
      </c>
      <c r="G14" s="249">
        <v>41.7</v>
      </c>
    </row>
    <row r="15" spans="1:61" ht="15">
      <c r="A15" s="25" t="s">
        <v>540</v>
      </c>
      <c r="B15" s="248">
        <v>0.01426</v>
      </c>
      <c r="C15" s="132">
        <v>95501</v>
      </c>
      <c r="D15" s="132">
        <v>1362</v>
      </c>
      <c r="E15" s="132">
        <v>474337</v>
      </c>
      <c r="F15" s="132">
        <v>3539465</v>
      </c>
      <c r="G15" s="249">
        <v>37.062</v>
      </c>
      <c r="BC15" s="178"/>
      <c r="BE15" s="178"/>
      <c r="BG15" s="178"/>
      <c r="BI15" s="178"/>
    </row>
    <row r="16" spans="1:57" ht="15">
      <c r="A16" s="25" t="s">
        <v>541</v>
      </c>
      <c r="B16" s="248">
        <v>0.02148</v>
      </c>
      <c r="C16" s="132">
        <v>94139</v>
      </c>
      <c r="D16" s="132">
        <v>2021</v>
      </c>
      <c r="E16" s="132">
        <v>466011</v>
      </c>
      <c r="F16" s="132">
        <v>3065129</v>
      </c>
      <c r="G16" s="249">
        <v>32.56</v>
      </c>
      <c r="AU16" s="178"/>
      <c r="AW16" s="178"/>
      <c r="BC16" s="178"/>
      <c r="BE16" s="178"/>
    </row>
    <row r="17" spans="1:7" ht="15">
      <c r="A17" s="25" t="s">
        <v>542</v>
      </c>
      <c r="B17" s="248">
        <v>0.03398</v>
      </c>
      <c r="C17" s="132">
        <v>92118</v>
      </c>
      <c r="D17" s="132">
        <v>3130</v>
      </c>
      <c r="E17" s="132">
        <v>453215</v>
      </c>
      <c r="F17" s="132">
        <v>2599118</v>
      </c>
      <c r="G17" s="249">
        <v>28.215</v>
      </c>
    </row>
    <row r="18" spans="1:7" ht="15">
      <c r="A18" s="25" t="s">
        <v>543</v>
      </c>
      <c r="B18" s="248">
        <v>0.047</v>
      </c>
      <c r="C18" s="132">
        <v>88988</v>
      </c>
      <c r="D18" s="132">
        <v>4182</v>
      </c>
      <c r="E18" s="132">
        <v>435054</v>
      </c>
      <c r="F18" s="132">
        <v>2145903</v>
      </c>
      <c r="G18" s="249">
        <v>24.115</v>
      </c>
    </row>
    <row r="19" spans="1:7" ht="15">
      <c r="A19" s="25" t="s">
        <v>544</v>
      </c>
      <c r="B19" s="248">
        <v>0.0692</v>
      </c>
      <c r="C19" s="132">
        <v>84806</v>
      </c>
      <c r="D19" s="132">
        <v>5868</v>
      </c>
      <c r="E19" s="132">
        <v>410131</v>
      </c>
      <c r="F19" s="132">
        <v>1710849</v>
      </c>
      <c r="G19" s="249">
        <v>20.174</v>
      </c>
    </row>
    <row r="20" spans="1:7" ht="15">
      <c r="A20" s="25" t="s">
        <v>545</v>
      </c>
      <c r="B20" s="248">
        <v>0.09995</v>
      </c>
      <c r="C20" s="132">
        <v>78938</v>
      </c>
      <c r="D20" s="132">
        <v>7889</v>
      </c>
      <c r="E20" s="132">
        <v>376263</v>
      </c>
      <c r="F20" s="132">
        <v>1300718</v>
      </c>
      <c r="G20" s="249">
        <v>16.478</v>
      </c>
    </row>
    <row r="21" spans="1:7" ht="15">
      <c r="A21" s="25" t="s">
        <v>546</v>
      </c>
      <c r="B21" s="248">
        <v>0.17022</v>
      </c>
      <c r="C21" s="132">
        <v>71049</v>
      </c>
      <c r="D21" s="132">
        <v>12094</v>
      </c>
      <c r="E21" s="132">
        <v>326093</v>
      </c>
      <c r="F21" s="132">
        <v>924455</v>
      </c>
      <c r="G21" s="249">
        <v>13.012</v>
      </c>
    </row>
    <row r="22" spans="1:7" ht="15">
      <c r="A22" s="25" t="s">
        <v>547</v>
      </c>
      <c r="B22" s="248">
        <v>0.22208</v>
      </c>
      <c r="C22" s="132">
        <v>58955</v>
      </c>
      <c r="D22" s="132">
        <v>13093</v>
      </c>
      <c r="E22" s="132">
        <v>262774</v>
      </c>
      <c r="F22" s="132">
        <v>598362</v>
      </c>
      <c r="G22" s="249">
        <v>10.15</v>
      </c>
    </row>
    <row r="23" spans="1:7" ht="15">
      <c r="A23" s="25" t="s">
        <v>548</v>
      </c>
      <c r="B23" s="248">
        <v>0.34028</v>
      </c>
      <c r="C23" s="132">
        <v>45862</v>
      </c>
      <c r="D23" s="132">
        <v>15606</v>
      </c>
      <c r="E23" s="132">
        <v>190357</v>
      </c>
      <c r="F23" s="132">
        <v>335588</v>
      </c>
      <c r="G23" s="249">
        <v>7.317</v>
      </c>
    </row>
    <row r="24" spans="1:7" ht="15">
      <c r="A24" s="23" t="s">
        <v>517</v>
      </c>
      <c r="B24" s="250">
        <v>1</v>
      </c>
      <c r="C24" s="251">
        <v>30256</v>
      </c>
      <c r="D24" s="251">
        <v>30256</v>
      </c>
      <c r="E24" s="251">
        <v>145231</v>
      </c>
      <c r="F24" s="251">
        <v>145231</v>
      </c>
      <c r="G24" s="252">
        <v>4.8</v>
      </c>
    </row>
    <row r="25" spans="1:7" ht="15">
      <c r="A25" s="253" t="s">
        <v>549</v>
      </c>
      <c r="B25" s="232"/>
      <c r="C25" s="232"/>
      <c r="D25" s="232"/>
      <c r="E25" s="232"/>
      <c r="F25" s="232"/>
      <c r="G25" s="232"/>
    </row>
    <row r="26" spans="1:7" ht="30.7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555</v>
      </c>
      <c r="B2" s="18"/>
      <c r="C2" s="18"/>
      <c r="D2" s="18"/>
      <c r="E2" s="18"/>
      <c r="F2" s="18"/>
      <c r="G2" s="18"/>
    </row>
    <row r="3" spans="1:7" ht="15.75">
      <c r="A3" s="19" t="s">
        <v>556</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0.00738</v>
      </c>
      <c r="C6" s="246">
        <v>100000</v>
      </c>
      <c r="D6" s="246">
        <v>738</v>
      </c>
      <c r="E6" s="246">
        <v>99339</v>
      </c>
      <c r="F6" s="246">
        <v>7931044</v>
      </c>
      <c r="G6" s="247">
        <v>79.31</v>
      </c>
    </row>
    <row r="7" spans="1:7" ht="15">
      <c r="A7" s="25" t="s">
        <v>532</v>
      </c>
      <c r="B7" s="248">
        <v>0.0012</v>
      </c>
      <c r="C7" s="132">
        <v>99262</v>
      </c>
      <c r="D7" s="132">
        <v>119</v>
      </c>
      <c r="E7" s="132">
        <v>396778</v>
      </c>
      <c r="F7" s="132">
        <v>7831705</v>
      </c>
      <c r="G7" s="249">
        <v>78.9</v>
      </c>
    </row>
    <row r="8" spans="1:7" ht="15">
      <c r="A8" s="25" t="s">
        <v>533</v>
      </c>
      <c r="B8" s="248">
        <v>0.00089</v>
      </c>
      <c r="C8" s="132">
        <v>99143</v>
      </c>
      <c r="D8" s="132">
        <v>87</v>
      </c>
      <c r="E8" s="132">
        <v>495474</v>
      </c>
      <c r="F8" s="132">
        <v>7434927</v>
      </c>
      <c r="G8" s="249">
        <v>74.992</v>
      </c>
    </row>
    <row r="9" spans="1:7" ht="15">
      <c r="A9" s="25" t="s">
        <v>534</v>
      </c>
      <c r="B9" s="248">
        <v>0.00074</v>
      </c>
      <c r="C9" s="132">
        <v>99055</v>
      </c>
      <c r="D9" s="132">
        <v>72</v>
      </c>
      <c r="E9" s="132">
        <v>495110</v>
      </c>
      <c r="F9" s="132">
        <v>6939452</v>
      </c>
      <c r="G9" s="249">
        <v>70.056</v>
      </c>
    </row>
    <row r="10" spans="1:57" ht="15">
      <c r="A10" s="25" t="s">
        <v>535</v>
      </c>
      <c r="B10" s="248">
        <v>0.00154</v>
      </c>
      <c r="C10" s="132">
        <v>98983</v>
      </c>
      <c r="D10" s="132">
        <v>152</v>
      </c>
      <c r="E10" s="132">
        <v>494567</v>
      </c>
      <c r="F10" s="132">
        <v>6444343</v>
      </c>
      <c r="G10" s="249">
        <v>65.106</v>
      </c>
      <c r="BC10" s="178"/>
      <c r="BE10" s="178"/>
    </row>
    <row r="11" spans="1:57" ht="15">
      <c r="A11" s="25" t="s">
        <v>536</v>
      </c>
      <c r="B11" s="248">
        <v>0.00234</v>
      </c>
      <c r="C11" s="132">
        <v>98831</v>
      </c>
      <c r="D11" s="132">
        <v>231</v>
      </c>
      <c r="E11" s="132">
        <v>493596</v>
      </c>
      <c r="F11" s="132">
        <v>5949775</v>
      </c>
      <c r="G11" s="249">
        <v>60.202</v>
      </c>
      <c r="BC11" s="178"/>
      <c r="BE11" s="178"/>
    </row>
    <row r="12" spans="1:7" ht="15">
      <c r="A12" s="25" t="s">
        <v>537</v>
      </c>
      <c r="B12" s="248">
        <v>0.00251</v>
      </c>
      <c r="C12" s="132">
        <v>98600</v>
      </c>
      <c r="D12" s="132">
        <v>247</v>
      </c>
      <c r="E12" s="132">
        <v>492408</v>
      </c>
      <c r="F12" s="132">
        <v>5456179</v>
      </c>
      <c r="G12" s="249">
        <v>55.337</v>
      </c>
    </row>
    <row r="13" spans="1:7" ht="15">
      <c r="A13" s="25" t="s">
        <v>538</v>
      </c>
      <c r="B13" s="248">
        <v>0.00368</v>
      </c>
      <c r="C13" s="132">
        <v>98352</v>
      </c>
      <c r="D13" s="132">
        <v>362</v>
      </c>
      <c r="E13" s="132">
        <v>490926</v>
      </c>
      <c r="F13" s="132">
        <v>4963771</v>
      </c>
      <c r="G13" s="249">
        <v>50.469</v>
      </c>
    </row>
    <row r="14" spans="1:7" ht="15">
      <c r="A14" s="25" t="s">
        <v>539</v>
      </c>
      <c r="B14" s="248">
        <v>0.00587</v>
      </c>
      <c r="C14" s="132">
        <v>97991</v>
      </c>
      <c r="D14" s="132">
        <v>575</v>
      </c>
      <c r="E14" s="132">
        <v>488619</v>
      </c>
      <c r="F14" s="132">
        <v>4472845</v>
      </c>
      <c r="G14" s="249">
        <v>45.646</v>
      </c>
    </row>
    <row r="15" spans="1:61" ht="15">
      <c r="A15" s="25" t="s">
        <v>540</v>
      </c>
      <c r="B15" s="248">
        <v>0.00884</v>
      </c>
      <c r="C15" s="132">
        <v>97416</v>
      </c>
      <c r="D15" s="132">
        <v>860</v>
      </c>
      <c r="E15" s="132">
        <v>485074</v>
      </c>
      <c r="F15" s="132">
        <v>3984226</v>
      </c>
      <c r="G15" s="249">
        <v>40.899</v>
      </c>
      <c r="BC15" s="178"/>
      <c r="BE15" s="178"/>
      <c r="BG15" s="178"/>
      <c r="BI15" s="178"/>
    </row>
    <row r="16" spans="1:57" ht="15">
      <c r="A16" s="25" t="s">
        <v>541</v>
      </c>
      <c r="B16" s="248">
        <v>0.01328</v>
      </c>
      <c r="C16" s="132">
        <v>96555</v>
      </c>
      <c r="D16" s="132">
        <v>1281</v>
      </c>
      <c r="E16" s="132">
        <v>479803</v>
      </c>
      <c r="F16" s="132">
        <v>3499152</v>
      </c>
      <c r="G16" s="249">
        <v>36.24</v>
      </c>
      <c r="AU16" s="178"/>
      <c r="AW16" s="178"/>
      <c r="BC16" s="178"/>
      <c r="BE16" s="178"/>
    </row>
    <row r="17" spans="1:7" ht="15">
      <c r="A17" s="25" t="s">
        <v>542</v>
      </c>
      <c r="B17" s="248">
        <v>0.02065</v>
      </c>
      <c r="C17" s="132">
        <v>95274</v>
      </c>
      <c r="D17" s="132">
        <v>1967</v>
      </c>
      <c r="E17" s="132">
        <v>471765</v>
      </c>
      <c r="F17" s="132">
        <v>3019348</v>
      </c>
      <c r="G17" s="249">
        <v>31.691</v>
      </c>
    </row>
    <row r="18" spans="1:7" ht="15">
      <c r="A18" s="25" t="s">
        <v>543</v>
      </c>
      <c r="B18" s="248">
        <v>0.02991</v>
      </c>
      <c r="C18" s="132">
        <v>93307</v>
      </c>
      <c r="D18" s="132">
        <v>2790</v>
      </c>
      <c r="E18" s="132">
        <v>460021</v>
      </c>
      <c r="F18" s="132">
        <v>2547583</v>
      </c>
      <c r="G18" s="249">
        <v>27.303</v>
      </c>
    </row>
    <row r="19" spans="1:7" ht="15">
      <c r="A19" s="25" t="s">
        <v>544</v>
      </c>
      <c r="B19" s="248">
        <v>0.04635</v>
      </c>
      <c r="C19" s="132">
        <v>90516</v>
      </c>
      <c r="D19" s="132">
        <v>4195</v>
      </c>
      <c r="E19" s="132">
        <v>442795</v>
      </c>
      <c r="F19" s="132">
        <v>2087562</v>
      </c>
      <c r="G19" s="249">
        <v>23.063</v>
      </c>
    </row>
    <row r="20" spans="1:7" ht="15">
      <c r="A20" s="25" t="s">
        <v>545</v>
      </c>
      <c r="B20" s="248">
        <v>0.07137</v>
      </c>
      <c r="C20" s="132">
        <v>86321</v>
      </c>
      <c r="D20" s="132">
        <v>6160</v>
      </c>
      <c r="E20" s="132">
        <v>417193</v>
      </c>
      <c r="F20" s="132">
        <v>1644767</v>
      </c>
      <c r="G20" s="249">
        <v>19.054</v>
      </c>
    </row>
    <row r="21" spans="1:7" ht="15">
      <c r="A21" s="25" t="s">
        <v>546</v>
      </c>
      <c r="B21" s="248">
        <v>0.11151</v>
      </c>
      <c r="C21" s="132">
        <v>80161</v>
      </c>
      <c r="D21" s="132">
        <v>8938</v>
      </c>
      <c r="E21" s="132">
        <v>379667</v>
      </c>
      <c r="F21" s="132">
        <v>1227574</v>
      </c>
      <c r="G21" s="249">
        <v>15.314</v>
      </c>
    </row>
    <row r="22" spans="1:7" ht="15">
      <c r="A22" s="25" t="s">
        <v>547</v>
      </c>
      <c r="B22" s="248">
        <v>0.16801</v>
      </c>
      <c r="C22" s="132">
        <v>71222</v>
      </c>
      <c r="D22" s="132">
        <v>11966</v>
      </c>
      <c r="E22" s="132">
        <v>327572</v>
      </c>
      <c r="F22" s="132">
        <v>847907</v>
      </c>
      <c r="G22" s="249">
        <v>11.905</v>
      </c>
    </row>
    <row r="23" spans="1:7" ht="15">
      <c r="A23" s="25" t="s">
        <v>548</v>
      </c>
      <c r="B23" s="248">
        <v>0.26227</v>
      </c>
      <c r="C23" s="132">
        <v>59256</v>
      </c>
      <c r="D23" s="132">
        <v>15541</v>
      </c>
      <c r="E23" s="132">
        <v>258042</v>
      </c>
      <c r="F23" s="132">
        <v>520335</v>
      </c>
      <c r="G23" s="249">
        <v>8.781</v>
      </c>
    </row>
    <row r="24" spans="1:7" ht="15">
      <c r="A24" s="23" t="s">
        <v>517</v>
      </c>
      <c r="B24" s="250">
        <v>1</v>
      </c>
      <c r="C24" s="251">
        <v>43716</v>
      </c>
      <c r="D24" s="251">
        <v>43716</v>
      </c>
      <c r="E24" s="251">
        <v>262293</v>
      </c>
      <c r="F24" s="251">
        <v>262293</v>
      </c>
      <c r="G24" s="252">
        <v>6</v>
      </c>
    </row>
    <row r="25" spans="1:7" ht="15">
      <c r="A25" s="253" t="s">
        <v>549</v>
      </c>
      <c r="B25" s="232"/>
      <c r="C25" s="232"/>
      <c r="D25" s="232"/>
      <c r="E25" s="232"/>
      <c r="F25" s="232"/>
      <c r="G25" s="232"/>
    </row>
    <row r="26" spans="1:7" ht="29.2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553</v>
      </c>
      <c r="B2" s="18"/>
      <c r="C2" s="18"/>
      <c r="D2" s="18"/>
      <c r="E2" s="18"/>
      <c r="F2" s="18"/>
      <c r="G2" s="18"/>
    </row>
    <row r="3" spans="1:7" ht="15.75">
      <c r="A3" s="19" t="s">
        <v>554</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0.00548</v>
      </c>
      <c r="C6" s="246">
        <v>100000</v>
      </c>
      <c r="D6" s="246">
        <v>548</v>
      </c>
      <c r="E6" s="246">
        <v>99516</v>
      </c>
      <c r="F6" s="246">
        <v>7801168</v>
      </c>
      <c r="G6" s="247">
        <v>78.012</v>
      </c>
    </row>
    <row r="7" spans="1:7" ht="15">
      <c r="A7" s="25" t="s">
        <v>532</v>
      </c>
      <c r="B7" s="248">
        <v>0.00105</v>
      </c>
      <c r="C7" s="132">
        <v>99452</v>
      </c>
      <c r="D7" s="132">
        <v>104</v>
      </c>
      <c r="E7" s="132">
        <v>397559</v>
      </c>
      <c r="F7" s="132">
        <v>7701652</v>
      </c>
      <c r="G7" s="249">
        <v>77.441</v>
      </c>
    </row>
    <row r="8" spans="1:7" ht="15">
      <c r="A8" s="25" t="s">
        <v>533</v>
      </c>
      <c r="B8" s="248">
        <v>0.00063</v>
      </c>
      <c r="C8" s="132">
        <v>99348</v>
      </c>
      <c r="D8" s="132">
        <v>62</v>
      </c>
      <c r="E8" s="132">
        <v>496571</v>
      </c>
      <c r="F8" s="132">
        <v>7304093</v>
      </c>
      <c r="G8" s="249">
        <v>73.52</v>
      </c>
    </row>
    <row r="9" spans="1:7" ht="15">
      <c r="A9" s="25" t="s">
        <v>534</v>
      </c>
      <c r="B9" s="248">
        <v>0.00077</v>
      </c>
      <c r="C9" s="132">
        <v>99286</v>
      </c>
      <c r="D9" s="132">
        <v>75</v>
      </c>
      <c r="E9" s="132">
        <v>496283</v>
      </c>
      <c r="F9" s="132">
        <v>6807522</v>
      </c>
      <c r="G9" s="249">
        <v>68.564</v>
      </c>
    </row>
    <row r="10" spans="1:57" ht="15">
      <c r="A10" s="25" t="s">
        <v>535</v>
      </c>
      <c r="B10" s="248">
        <v>0.00255</v>
      </c>
      <c r="C10" s="132">
        <v>99211</v>
      </c>
      <c r="D10" s="132">
        <v>253</v>
      </c>
      <c r="E10" s="132">
        <v>495477</v>
      </c>
      <c r="F10" s="132">
        <v>6311239</v>
      </c>
      <c r="G10" s="249">
        <v>63.614</v>
      </c>
      <c r="BC10" s="178"/>
      <c r="BE10" s="178"/>
    </row>
    <row r="11" spans="1:57" ht="15">
      <c r="A11" s="25" t="s">
        <v>536</v>
      </c>
      <c r="B11" s="248">
        <v>0.00338</v>
      </c>
      <c r="C11" s="132">
        <v>98958</v>
      </c>
      <c r="D11" s="132">
        <v>334</v>
      </c>
      <c r="E11" s="132">
        <v>493985</v>
      </c>
      <c r="F11" s="132">
        <v>5815762</v>
      </c>
      <c r="G11" s="249">
        <v>58.77</v>
      </c>
      <c r="BC11" s="178"/>
      <c r="BE11" s="178"/>
    </row>
    <row r="12" spans="1:7" ht="15">
      <c r="A12" s="25" t="s">
        <v>537</v>
      </c>
      <c r="B12" s="248">
        <v>0.00394</v>
      </c>
      <c r="C12" s="132">
        <v>98624</v>
      </c>
      <c r="D12" s="132">
        <v>388</v>
      </c>
      <c r="E12" s="132">
        <v>492179</v>
      </c>
      <c r="F12" s="132">
        <v>5321777</v>
      </c>
      <c r="G12" s="249">
        <v>53.96</v>
      </c>
    </row>
    <row r="13" spans="1:7" ht="15">
      <c r="A13" s="25" t="s">
        <v>538</v>
      </c>
      <c r="B13" s="248">
        <v>0.00473</v>
      </c>
      <c r="C13" s="132">
        <v>98236</v>
      </c>
      <c r="D13" s="132">
        <v>464</v>
      </c>
      <c r="E13" s="132">
        <v>490073</v>
      </c>
      <c r="F13" s="132">
        <v>4829598</v>
      </c>
      <c r="G13" s="249">
        <v>49.163</v>
      </c>
    </row>
    <row r="14" spans="1:7" ht="15">
      <c r="A14" s="25" t="s">
        <v>539</v>
      </c>
      <c r="B14" s="248">
        <v>0.00658</v>
      </c>
      <c r="C14" s="132">
        <v>97772</v>
      </c>
      <c r="D14" s="132">
        <v>643</v>
      </c>
      <c r="E14" s="132">
        <v>487366</v>
      </c>
      <c r="F14" s="132">
        <v>4339525</v>
      </c>
      <c r="G14" s="249">
        <v>44.384</v>
      </c>
    </row>
    <row r="15" spans="1:61" ht="15">
      <c r="A15" s="25" t="s">
        <v>540</v>
      </c>
      <c r="B15" s="248">
        <v>0.01037</v>
      </c>
      <c r="C15" s="132">
        <v>97129</v>
      </c>
      <c r="D15" s="132">
        <v>1007</v>
      </c>
      <c r="E15" s="132">
        <v>483291</v>
      </c>
      <c r="F15" s="132">
        <v>3852159</v>
      </c>
      <c r="G15" s="249">
        <v>39.66</v>
      </c>
      <c r="BC15" s="178"/>
      <c r="BE15" s="178"/>
      <c r="BG15" s="178"/>
      <c r="BI15" s="178"/>
    </row>
    <row r="16" spans="1:57" ht="15">
      <c r="A16" s="25" t="s">
        <v>541</v>
      </c>
      <c r="B16" s="248">
        <v>0.01484</v>
      </c>
      <c r="C16" s="132">
        <v>96122</v>
      </c>
      <c r="D16" s="132">
        <v>1426</v>
      </c>
      <c r="E16" s="132">
        <v>477296</v>
      </c>
      <c r="F16" s="132">
        <v>3368867</v>
      </c>
      <c r="G16" s="249">
        <v>35.048</v>
      </c>
      <c r="AU16" s="178"/>
      <c r="AW16" s="178"/>
      <c r="BC16" s="178"/>
      <c r="BE16" s="178"/>
    </row>
    <row r="17" spans="1:7" ht="15">
      <c r="A17" s="25" t="s">
        <v>542</v>
      </c>
      <c r="B17" s="248">
        <v>0.02334</v>
      </c>
      <c r="C17" s="132">
        <v>94696</v>
      </c>
      <c r="D17" s="132">
        <v>2210</v>
      </c>
      <c r="E17" s="132">
        <v>468304</v>
      </c>
      <c r="F17" s="132">
        <v>2891571</v>
      </c>
      <c r="G17" s="249">
        <v>30.535</v>
      </c>
    </row>
    <row r="18" spans="1:7" ht="15">
      <c r="A18" s="25" t="s">
        <v>543</v>
      </c>
      <c r="B18" s="248">
        <v>0.03355</v>
      </c>
      <c r="C18" s="132">
        <v>92486</v>
      </c>
      <c r="D18" s="132">
        <v>3102</v>
      </c>
      <c r="E18" s="132">
        <v>455185</v>
      </c>
      <c r="F18" s="132">
        <v>2423267</v>
      </c>
      <c r="G18" s="249">
        <v>26.201</v>
      </c>
    </row>
    <row r="19" spans="1:7" ht="15">
      <c r="A19" s="25" t="s">
        <v>544</v>
      </c>
      <c r="B19" s="248">
        <v>0.05221</v>
      </c>
      <c r="C19" s="132">
        <v>89384</v>
      </c>
      <c r="D19" s="132">
        <v>4666</v>
      </c>
      <c r="E19" s="132">
        <v>436033</v>
      </c>
      <c r="F19" s="132">
        <v>1968082</v>
      </c>
      <c r="G19" s="249">
        <v>22.018</v>
      </c>
    </row>
    <row r="20" spans="1:7" ht="15">
      <c r="A20" s="25" t="s">
        <v>545</v>
      </c>
      <c r="B20" s="248">
        <v>0.08084</v>
      </c>
      <c r="C20" s="132">
        <v>84717</v>
      </c>
      <c r="D20" s="132">
        <v>6848</v>
      </c>
      <c r="E20" s="132">
        <v>407646</v>
      </c>
      <c r="F20" s="132">
        <v>1532049</v>
      </c>
      <c r="G20" s="249">
        <v>18.084</v>
      </c>
    </row>
    <row r="21" spans="1:7" ht="15">
      <c r="A21" s="25" t="s">
        <v>546</v>
      </c>
      <c r="B21" s="248">
        <v>0.1326</v>
      </c>
      <c r="C21" s="132">
        <v>77869</v>
      </c>
      <c r="D21" s="132">
        <v>10325</v>
      </c>
      <c r="E21" s="132">
        <v>364745</v>
      </c>
      <c r="F21" s="132">
        <v>1124403</v>
      </c>
      <c r="G21" s="249">
        <v>14.44</v>
      </c>
    </row>
    <row r="22" spans="1:7" ht="15">
      <c r="A22" s="25" t="s">
        <v>547</v>
      </c>
      <c r="B22" s="248">
        <v>0.1875</v>
      </c>
      <c r="C22" s="132">
        <v>67544</v>
      </c>
      <c r="D22" s="132">
        <v>12664</v>
      </c>
      <c r="E22" s="132">
        <v>307247</v>
      </c>
      <c r="F22" s="132">
        <v>759658</v>
      </c>
      <c r="G22" s="249">
        <v>11.247</v>
      </c>
    </row>
    <row r="23" spans="1:7" ht="15">
      <c r="A23" s="25" t="s">
        <v>548</v>
      </c>
      <c r="B23" s="248">
        <v>0.29189</v>
      </c>
      <c r="C23" s="132">
        <v>54880</v>
      </c>
      <c r="D23" s="132">
        <v>16019</v>
      </c>
      <c r="E23" s="132">
        <v>234788</v>
      </c>
      <c r="F23" s="132">
        <v>452411</v>
      </c>
      <c r="G23" s="249">
        <v>8.244</v>
      </c>
    </row>
    <row r="24" spans="1:7" ht="15">
      <c r="A24" s="23" t="s">
        <v>517</v>
      </c>
      <c r="B24" s="250">
        <v>1</v>
      </c>
      <c r="C24" s="251">
        <v>38861</v>
      </c>
      <c r="D24" s="251">
        <v>38861</v>
      </c>
      <c r="E24" s="251">
        <v>217624</v>
      </c>
      <c r="F24" s="251">
        <v>217624</v>
      </c>
      <c r="G24" s="252">
        <v>5.6</v>
      </c>
    </row>
    <row r="25" spans="1:7" ht="15">
      <c r="A25" s="253" t="s">
        <v>549</v>
      </c>
      <c r="B25" s="232"/>
      <c r="C25" s="232"/>
      <c r="D25" s="232"/>
      <c r="E25" s="232"/>
      <c r="F25" s="232"/>
      <c r="G25" s="232"/>
    </row>
    <row r="26" spans="1:7" ht="34.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3"/>
  <sheetViews>
    <sheetView workbookViewId="0" topLeftCell="A1">
      <selection activeCell="A26" sqref="A26"/>
    </sheetView>
  </sheetViews>
  <sheetFormatPr defaultColWidth="9.33203125" defaultRowHeight="12.75"/>
  <cols>
    <col min="1" max="3" width="9.33203125" style="1" customWidth="1"/>
    <col min="4" max="4" width="10.33203125" style="1" bestFit="1" customWidth="1"/>
    <col min="5" max="5" width="9.5" style="1" bestFit="1" customWidth="1"/>
    <col min="6" max="16384" width="9.33203125" style="1" customWidth="1"/>
  </cols>
  <sheetData>
    <row r="1" spans="2:5" ht="11.25">
      <c r="B1" s="15" t="s">
        <v>74</v>
      </c>
      <c r="C1" s="15"/>
      <c r="D1" s="15" t="s">
        <v>213</v>
      </c>
      <c r="E1" s="15"/>
    </row>
    <row r="2" spans="1:5" ht="11.25">
      <c r="A2" s="5" t="s">
        <v>75</v>
      </c>
      <c r="B2" s="5" t="s">
        <v>76</v>
      </c>
      <c r="C2" s="5" t="s">
        <v>214</v>
      </c>
      <c r="D2" s="5" t="s">
        <v>76</v>
      </c>
      <c r="E2" s="5" t="s">
        <v>214</v>
      </c>
    </row>
    <row r="4" spans="1:3" ht="11.25">
      <c r="A4" s="2" t="s">
        <v>77</v>
      </c>
      <c r="B4" s="4">
        <v>43699</v>
      </c>
      <c r="C4" s="7">
        <v>18.1</v>
      </c>
    </row>
    <row r="5" spans="1:5" ht="11.25">
      <c r="A5" s="2" t="s">
        <v>78</v>
      </c>
      <c r="B5" s="4">
        <v>64109</v>
      </c>
      <c r="C5" s="8">
        <v>22.8</v>
      </c>
      <c r="D5" s="6">
        <v>2777000</v>
      </c>
      <c r="E5" s="10">
        <v>30.1</v>
      </c>
    </row>
    <row r="6" spans="1:5" ht="11.25">
      <c r="A6" s="2" t="s">
        <v>79</v>
      </c>
      <c r="B6" s="4">
        <v>92245</v>
      </c>
      <c r="C6" s="8">
        <v>25.1</v>
      </c>
      <c r="D6" s="6">
        <v>2950000</v>
      </c>
      <c r="E6" s="10">
        <v>27.7</v>
      </c>
    </row>
    <row r="7" spans="1:5" ht="11.25">
      <c r="A7" s="2" t="s">
        <v>80</v>
      </c>
      <c r="B7" s="4">
        <v>98882</v>
      </c>
      <c r="C7" s="8">
        <v>20.4</v>
      </c>
      <c r="D7" s="6">
        <v>2618000</v>
      </c>
      <c r="E7" s="10">
        <v>21.3</v>
      </c>
    </row>
    <row r="8" spans="1:5" ht="11.25">
      <c r="A8" s="2" t="s">
        <v>81</v>
      </c>
      <c r="B8" s="4">
        <v>99106</v>
      </c>
      <c r="C8" s="8">
        <v>18.9</v>
      </c>
      <c r="D8" s="6">
        <v>2559000</v>
      </c>
      <c r="E8" s="10">
        <v>19.4</v>
      </c>
    </row>
    <row r="9" spans="1:5" ht="11.25">
      <c r="A9" s="2" t="s">
        <v>82</v>
      </c>
      <c r="B9" s="4">
        <v>160055</v>
      </c>
      <c r="C9" s="8">
        <v>25.1</v>
      </c>
      <c r="D9" s="6">
        <v>3632000</v>
      </c>
      <c r="E9" s="10">
        <v>24.1</v>
      </c>
    </row>
    <row r="10" spans="1:5" ht="11.25">
      <c r="A10" s="2" t="s">
        <v>83</v>
      </c>
      <c r="B10" s="4">
        <v>195056</v>
      </c>
      <c r="C10" s="8">
        <v>24.9</v>
      </c>
      <c r="D10" s="6">
        <v>4257850</v>
      </c>
      <c r="E10" s="10">
        <v>23.7</v>
      </c>
    </row>
    <row r="11" spans="1:5" ht="11.25">
      <c r="A11" s="2" t="s">
        <v>84</v>
      </c>
      <c r="B11" s="4">
        <v>171667</v>
      </c>
      <c r="C11" s="8">
        <v>19.3</v>
      </c>
      <c r="D11" s="6">
        <v>3731386</v>
      </c>
      <c r="E11" s="10">
        <v>18.4</v>
      </c>
    </row>
    <row r="12" spans="1:5" ht="11.25">
      <c r="A12" s="2" t="s">
        <v>85</v>
      </c>
      <c r="B12" s="4">
        <v>145162</v>
      </c>
      <c r="C12" s="9">
        <v>15.7</v>
      </c>
      <c r="D12" s="6">
        <v>3612258</v>
      </c>
      <c r="E12" s="10">
        <v>15.9</v>
      </c>
    </row>
    <row r="13" spans="1:5" ht="11.25">
      <c r="A13" s="2" t="s">
        <v>86</v>
      </c>
      <c r="B13" s="4">
        <v>153080</v>
      </c>
      <c r="C13" s="10">
        <v>16.4</v>
      </c>
      <c r="D13" s="6">
        <v>4158212</v>
      </c>
      <c r="E13" s="10">
        <v>16.7</v>
      </c>
    </row>
    <row r="14" spans="1:5" ht="11.25">
      <c r="A14" s="2" t="s">
        <v>87</v>
      </c>
      <c r="B14" s="4">
        <v>149478</v>
      </c>
      <c r="C14" s="10">
        <v>15.9</v>
      </c>
      <c r="D14" s="6">
        <v>4110907</v>
      </c>
      <c r="E14" s="10">
        <v>16.3</v>
      </c>
    </row>
    <row r="15" spans="1:5" ht="11.25">
      <c r="A15" s="2" t="s">
        <v>88</v>
      </c>
      <c r="B15" s="4">
        <v>143827</v>
      </c>
      <c r="C15" s="10">
        <v>15.2</v>
      </c>
      <c r="D15" s="6">
        <v>4065014</v>
      </c>
      <c r="E15" s="10">
        <v>15.9</v>
      </c>
    </row>
    <row r="16" spans="1:5" ht="11.25">
      <c r="A16" s="2" t="s">
        <v>89</v>
      </c>
      <c r="B16" s="4">
        <v>139560</v>
      </c>
      <c r="C16" s="10">
        <v>14.7</v>
      </c>
      <c r="D16" s="6">
        <v>4000240</v>
      </c>
      <c r="E16" s="10">
        <v>15.5</v>
      </c>
    </row>
    <row r="17" spans="1:5" ht="11.25">
      <c r="A17" s="2">
        <v>1994</v>
      </c>
      <c r="B17" s="4">
        <v>137844</v>
      </c>
      <c r="C17" s="10">
        <v>14.4</v>
      </c>
      <c r="D17" s="6">
        <v>3952767</v>
      </c>
      <c r="E17" s="10">
        <v>15.2</v>
      </c>
    </row>
    <row r="18" spans="1:5" ht="11.25">
      <c r="A18" s="2">
        <v>1995</v>
      </c>
      <c r="B18" s="4">
        <v>134169</v>
      </c>
      <c r="C18" s="10">
        <v>13.9</v>
      </c>
      <c r="D18" s="6">
        <v>3899589</v>
      </c>
      <c r="E18" s="10">
        <v>14.8</v>
      </c>
    </row>
    <row r="19" spans="1:5" ht="11.25">
      <c r="A19" s="2">
        <v>1996</v>
      </c>
      <c r="B19" s="4">
        <v>133231</v>
      </c>
      <c r="C19" s="10">
        <v>13.7</v>
      </c>
      <c r="D19" s="6">
        <v>3891494</v>
      </c>
      <c r="E19" s="10">
        <v>14.7</v>
      </c>
    </row>
    <row r="20" spans="1:5" ht="11.25">
      <c r="A20" s="2">
        <v>1997</v>
      </c>
      <c r="B20" s="4">
        <v>133549</v>
      </c>
      <c r="C20" s="10">
        <v>13.7</v>
      </c>
      <c r="D20" s="6">
        <v>3894970</v>
      </c>
      <c r="E20" s="10">
        <v>14.5</v>
      </c>
    </row>
    <row r="21" spans="1:5" ht="12.75">
      <c r="A21" s="5">
        <v>1998</v>
      </c>
      <c r="B21" s="6">
        <v>133649</v>
      </c>
      <c r="C21" s="10">
        <v>13.6</v>
      </c>
      <c r="D21" s="3">
        <v>3941553</v>
      </c>
      <c r="E21" s="10">
        <v>14.6</v>
      </c>
    </row>
    <row r="22" spans="1:5" ht="11.25">
      <c r="A22" s="11">
        <v>1999</v>
      </c>
      <c r="B22" s="14">
        <v>133429</v>
      </c>
      <c r="C22" s="13">
        <v>13.5</v>
      </c>
      <c r="D22" s="12">
        <v>3959417</v>
      </c>
      <c r="E22" s="13">
        <v>14.5</v>
      </c>
    </row>
    <row r="23" spans="1:5" ht="11.25">
      <c r="A23" s="5">
        <v>2000</v>
      </c>
      <c r="B23" s="6">
        <v>136048</v>
      </c>
      <c r="C23" s="13">
        <v>13.7</v>
      </c>
      <c r="D23" s="6">
        <v>4058814</v>
      </c>
      <c r="E23" s="10">
        <v>14.7</v>
      </c>
    </row>
    <row r="24" spans="1:5" ht="11.25">
      <c r="A24" s="5">
        <v>2001</v>
      </c>
      <c r="B24" s="6">
        <v>133247</v>
      </c>
      <c r="C24" s="13">
        <v>13.3</v>
      </c>
      <c r="D24" s="6">
        <v>4025933</v>
      </c>
      <c r="E24" s="10">
        <v>14.5</v>
      </c>
    </row>
    <row r="25" spans="1:5" ht="11.25">
      <c r="A25" s="5">
        <v>2002</v>
      </c>
      <c r="B25" s="4">
        <v>129518</v>
      </c>
      <c r="C25" s="10">
        <v>12.9</v>
      </c>
      <c r="D25" s="6">
        <v>4021726</v>
      </c>
      <c r="E25" s="73">
        <v>13.9</v>
      </c>
    </row>
    <row r="26" spans="1:5" ht="11.25">
      <c r="A26" s="5"/>
      <c r="B26" s="4"/>
      <c r="C26" s="10"/>
      <c r="D26" s="6"/>
      <c r="E26" s="73"/>
    </row>
    <row r="61" spans="1:13" ht="49.5" customHeight="1">
      <c r="A61" s="94" t="s">
        <v>252</v>
      </c>
      <c r="B61" s="94"/>
      <c r="C61" s="94"/>
      <c r="D61" s="94"/>
      <c r="E61" s="94"/>
      <c r="F61" s="94"/>
      <c r="G61" s="94"/>
      <c r="H61" s="94"/>
      <c r="I61" s="94"/>
      <c r="J61" s="94"/>
      <c r="K61" s="94"/>
      <c r="L61" s="94"/>
      <c r="M61" s="94"/>
    </row>
    <row r="63" ht="11.25">
      <c r="A63" s="1" t="s">
        <v>209</v>
      </c>
    </row>
  </sheetData>
  <mergeCells count="1">
    <mergeCell ref="A61:M61"/>
  </mergeCells>
  <printOptions horizontalCentered="1"/>
  <pageMargins left="0.75" right="0.75" top="1" bottom="1"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557</v>
      </c>
      <c r="B2" s="18"/>
      <c r="C2" s="18"/>
      <c r="D2" s="18"/>
      <c r="E2" s="18"/>
      <c r="F2" s="18"/>
      <c r="G2" s="18"/>
    </row>
    <row r="3" spans="1:7" ht="15.75">
      <c r="A3" s="19" t="s">
        <v>558</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0.00571</v>
      </c>
      <c r="C6" s="246">
        <v>100000</v>
      </c>
      <c r="D6" s="246">
        <v>571</v>
      </c>
      <c r="E6" s="246">
        <v>99499</v>
      </c>
      <c r="F6" s="246">
        <v>7578635</v>
      </c>
      <c r="G6" s="247">
        <v>75.786</v>
      </c>
    </row>
    <row r="7" spans="1:7" ht="15">
      <c r="A7" s="25" t="s">
        <v>532</v>
      </c>
      <c r="B7" s="248">
        <v>0.00116</v>
      </c>
      <c r="C7" s="132">
        <v>99429</v>
      </c>
      <c r="D7" s="132">
        <v>115</v>
      </c>
      <c r="E7" s="132">
        <v>397429</v>
      </c>
      <c r="F7" s="132">
        <v>7479137</v>
      </c>
      <c r="G7" s="249">
        <v>75.221</v>
      </c>
    </row>
    <row r="8" spans="1:7" ht="15">
      <c r="A8" s="25" t="s">
        <v>533</v>
      </c>
      <c r="B8" s="248">
        <v>0.0006</v>
      </c>
      <c r="C8" s="132">
        <v>99314</v>
      </c>
      <c r="D8" s="132">
        <v>59</v>
      </c>
      <c r="E8" s="132">
        <v>496405</v>
      </c>
      <c r="F8" s="132">
        <v>7081708</v>
      </c>
      <c r="G8" s="249">
        <v>71.306</v>
      </c>
    </row>
    <row r="9" spans="1:7" ht="15">
      <c r="A9" s="25" t="s">
        <v>534</v>
      </c>
      <c r="B9" s="248">
        <v>0.00082</v>
      </c>
      <c r="C9" s="132">
        <v>99254</v>
      </c>
      <c r="D9" s="132">
        <v>81</v>
      </c>
      <c r="E9" s="132">
        <v>496131</v>
      </c>
      <c r="F9" s="132">
        <v>6585303</v>
      </c>
      <c r="G9" s="249">
        <v>66.348</v>
      </c>
    </row>
    <row r="10" spans="1:57" ht="15">
      <c r="A10" s="25" t="s">
        <v>535</v>
      </c>
      <c r="B10" s="248">
        <v>0.00356</v>
      </c>
      <c r="C10" s="132">
        <v>99173</v>
      </c>
      <c r="D10" s="132">
        <v>353</v>
      </c>
      <c r="E10" s="132">
        <v>495064</v>
      </c>
      <c r="F10" s="132">
        <v>6089172</v>
      </c>
      <c r="G10" s="249">
        <v>61.399</v>
      </c>
      <c r="BC10" s="178"/>
      <c r="BE10" s="178"/>
    </row>
    <row r="11" spans="1:57" ht="15">
      <c r="A11" s="25" t="s">
        <v>536</v>
      </c>
      <c r="B11" s="248">
        <v>0.00465</v>
      </c>
      <c r="C11" s="132">
        <v>98821</v>
      </c>
      <c r="D11" s="132">
        <v>459</v>
      </c>
      <c r="E11" s="132">
        <v>492997</v>
      </c>
      <c r="F11" s="132">
        <v>5594108</v>
      </c>
      <c r="G11" s="249">
        <v>56.609</v>
      </c>
      <c r="BC11" s="178"/>
      <c r="BE11" s="178"/>
    </row>
    <row r="12" spans="1:7" ht="15">
      <c r="A12" s="25" t="s">
        <v>537</v>
      </c>
      <c r="B12" s="248">
        <v>0.00559</v>
      </c>
      <c r="C12" s="132">
        <v>98362</v>
      </c>
      <c r="D12" s="132">
        <v>550</v>
      </c>
      <c r="E12" s="132">
        <v>490464</v>
      </c>
      <c r="F12" s="132">
        <v>5101112</v>
      </c>
      <c r="G12" s="249">
        <v>51.861</v>
      </c>
    </row>
    <row r="13" spans="1:7" ht="15">
      <c r="A13" s="25" t="s">
        <v>538</v>
      </c>
      <c r="B13" s="248">
        <v>0.00612</v>
      </c>
      <c r="C13" s="132">
        <v>97812</v>
      </c>
      <c r="D13" s="132">
        <v>598</v>
      </c>
      <c r="E13" s="132">
        <v>487615</v>
      </c>
      <c r="F13" s="132">
        <v>4610647</v>
      </c>
      <c r="G13" s="249">
        <v>47.138</v>
      </c>
    </row>
    <row r="14" spans="1:7" ht="15">
      <c r="A14" s="25" t="s">
        <v>539</v>
      </c>
      <c r="B14" s="248">
        <v>0.00808</v>
      </c>
      <c r="C14" s="132">
        <v>97214</v>
      </c>
      <c r="D14" s="132">
        <v>785</v>
      </c>
      <c r="E14" s="132">
        <v>484250</v>
      </c>
      <c r="F14" s="132">
        <v>4123032</v>
      </c>
      <c r="G14" s="249">
        <v>42.412</v>
      </c>
    </row>
    <row r="15" spans="1:61" ht="15">
      <c r="A15" s="25" t="s">
        <v>540</v>
      </c>
      <c r="B15" s="248">
        <v>0.01317</v>
      </c>
      <c r="C15" s="132">
        <v>96430</v>
      </c>
      <c r="D15" s="132">
        <v>1270</v>
      </c>
      <c r="E15" s="132">
        <v>479181</v>
      </c>
      <c r="F15" s="132">
        <v>3638782</v>
      </c>
      <c r="G15" s="249">
        <v>37.735</v>
      </c>
      <c r="BC15" s="178"/>
      <c r="BE15" s="178"/>
      <c r="BG15" s="178"/>
      <c r="BI15" s="178"/>
    </row>
    <row r="16" spans="1:57" ht="15">
      <c r="A16" s="25" t="s">
        <v>541</v>
      </c>
      <c r="B16" s="248">
        <v>0.0187</v>
      </c>
      <c r="C16" s="132">
        <v>95160</v>
      </c>
      <c r="D16" s="132">
        <v>1779</v>
      </c>
      <c r="E16" s="132">
        <v>471656</v>
      </c>
      <c r="F16" s="132">
        <v>3159601</v>
      </c>
      <c r="G16" s="249">
        <v>33.203</v>
      </c>
      <c r="AU16" s="178"/>
      <c r="AW16" s="178"/>
      <c r="BC16" s="178"/>
      <c r="BE16" s="178"/>
    </row>
    <row r="17" spans="1:7" ht="15">
      <c r="A17" s="25" t="s">
        <v>542</v>
      </c>
      <c r="B17" s="248">
        <v>0.02922</v>
      </c>
      <c r="C17" s="132">
        <v>93381</v>
      </c>
      <c r="D17" s="132">
        <v>2728</v>
      </c>
      <c r="E17" s="132">
        <v>460486</v>
      </c>
      <c r="F17" s="132">
        <v>2687945</v>
      </c>
      <c r="G17" s="249">
        <v>28.785</v>
      </c>
    </row>
    <row r="18" spans="1:7" ht="15">
      <c r="A18" s="25" t="s">
        <v>543</v>
      </c>
      <c r="B18" s="248">
        <v>0.04093</v>
      </c>
      <c r="C18" s="132">
        <v>90653</v>
      </c>
      <c r="D18" s="132">
        <v>3710</v>
      </c>
      <c r="E18" s="132">
        <v>444554</v>
      </c>
      <c r="F18" s="132">
        <v>2227459</v>
      </c>
      <c r="G18" s="249">
        <v>24.571</v>
      </c>
    </row>
    <row r="19" spans="1:7" ht="15">
      <c r="A19" s="25" t="s">
        <v>544</v>
      </c>
      <c r="B19" s="248">
        <v>0.06254</v>
      </c>
      <c r="C19" s="132">
        <v>86943</v>
      </c>
      <c r="D19" s="132">
        <v>5437</v>
      </c>
      <c r="E19" s="132">
        <v>421939</v>
      </c>
      <c r="F19" s="132">
        <v>1782905</v>
      </c>
      <c r="G19" s="249">
        <v>20.507</v>
      </c>
    </row>
    <row r="20" spans="1:7" ht="15">
      <c r="A20" s="25" t="s">
        <v>545</v>
      </c>
      <c r="B20" s="248">
        <v>0.09357</v>
      </c>
      <c r="C20" s="132">
        <v>81506</v>
      </c>
      <c r="D20" s="132">
        <v>7627</v>
      </c>
      <c r="E20" s="132">
        <v>389846</v>
      </c>
      <c r="F20" s="132">
        <v>1360966</v>
      </c>
      <c r="G20" s="249">
        <v>16.698</v>
      </c>
    </row>
    <row r="21" spans="1:7" ht="15">
      <c r="A21" s="25" t="s">
        <v>546</v>
      </c>
      <c r="B21" s="248">
        <v>0.16335</v>
      </c>
      <c r="C21" s="132">
        <v>73880</v>
      </c>
      <c r="D21" s="132">
        <v>12068</v>
      </c>
      <c r="E21" s="132">
        <v>340447</v>
      </c>
      <c r="F21" s="132">
        <v>971120</v>
      </c>
      <c r="G21" s="249">
        <v>13.145</v>
      </c>
    </row>
    <row r="22" spans="1:7" ht="15">
      <c r="A22" s="25" t="s">
        <v>547</v>
      </c>
      <c r="B22" s="248">
        <v>0.21797</v>
      </c>
      <c r="C22" s="132">
        <v>61812</v>
      </c>
      <c r="D22" s="132">
        <v>13473</v>
      </c>
      <c r="E22" s="132">
        <v>276273</v>
      </c>
      <c r="F22" s="132">
        <v>630673</v>
      </c>
      <c r="G22" s="249">
        <v>10.203</v>
      </c>
    </row>
    <row r="23" spans="1:7" ht="15">
      <c r="A23" s="25" t="s">
        <v>548</v>
      </c>
      <c r="B23" s="248">
        <v>0.33851</v>
      </c>
      <c r="C23" s="132">
        <v>48339</v>
      </c>
      <c r="D23" s="132">
        <v>16363</v>
      </c>
      <c r="E23" s="132">
        <v>200914</v>
      </c>
      <c r="F23" s="132">
        <v>354400</v>
      </c>
      <c r="G23" s="249">
        <v>7.331</v>
      </c>
    </row>
    <row r="24" spans="1:7" ht="15">
      <c r="A24" s="23" t="s">
        <v>517</v>
      </c>
      <c r="B24" s="250">
        <v>1</v>
      </c>
      <c r="C24" s="251">
        <v>31976</v>
      </c>
      <c r="D24" s="251">
        <v>31976</v>
      </c>
      <c r="E24" s="251">
        <v>153486</v>
      </c>
      <c r="F24" s="251">
        <v>153486</v>
      </c>
      <c r="G24" s="252">
        <v>4.8</v>
      </c>
    </row>
    <row r="25" spans="1:7" ht="15">
      <c r="A25" s="253" t="s">
        <v>549</v>
      </c>
      <c r="B25" s="232"/>
      <c r="C25" s="232"/>
      <c r="D25" s="232"/>
      <c r="E25" s="232"/>
      <c r="F25" s="232"/>
      <c r="G25" s="232"/>
    </row>
    <row r="26" spans="1:7" ht="29.2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5" style="16" bestFit="1" customWidth="1"/>
    <col min="8" max="10" width="12.83203125" style="16" customWidth="1"/>
    <col min="11" max="11" width="14.16015625" style="16" customWidth="1"/>
    <col min="12" max="16384" width="12.83203125" style="16" customWidth="1"/>
  </cols>
  <sheetData>
    <row r="1" ht="15">
      <c r="A1" s="171"/>
    </row>
    <row r="2" spans="1:7" ht="15">
      <c r="A2" s="17" t="s">
        <v>565</v>
      </c>
      <c r="B2" s="18"/>
      <c r="C2" s="18"/>
      <c r="D2" s="18"/>
      <c r="E2" s="18"/>
      <c r="F2" s="18"/>
      <c r="G2" s="18"/>
    </row>
    <row r="3" spans="1:7" ht="15.75">
      <c r="A3" s="19" t="s">
        <v>566</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0.00516</v>
      </c>
      <c r="C6" s="246">
        <v>100000</v>
      </c>
      <c r="D6" s="246">
        <v>516</v>
      </c>
      <c r="E6" s="246">
        <v>99540</v>
      </c>
      <c r="F6" s="246">
        <v>8012079</v>
      </c>
      <c r="G6" s="247">
        <v>80.121</v>
      </c>
    </row>
    <row r="7" spans="1:7" ht="15">
      <c r="A7" s="25" t="s">
        <v>532</v>
      </c>
      <c r="B7" s="248">
        <v>0.00094</v>
      </c>
      <c r="C7" s="132">
        <v>99484</v>
      </c>
      <c r="D7" s="132">
        <v>93</v>
      </c>
      <c r="E7" s="132">
        <v>397721</v>
      </c>
      <c r="F7" s="132">
        <v>7912539</v>
      </c>
      <c r="G7" s="249">
        <v>79.536</v>
      </c>
    </row>
    <row r="8" spans="1:7" ht="15">
      <c r="A8" s="25" t="s">
        <v>533</v>
      </c>
      <c r="B8" s="248">
        <v>0.00065</v>
      </c>
      <c r="C8" s="132">
        <v>99391</v>
      </c>
      <c r="D8" s="132">
        <v>64</v>
      </c>
      <c r="E8" s="132">
        <v>496777</v>
      </c>
      <c r="F8" s="132">
        <v>7514818</v>
      </c>
      <c r="G8" s="249">
        <v>75.609</v>
      </c>
    </row>
    <row r="9" spans="1:7" ht="15">
      <c r="A9" s="25" t="s">
        <v>534</v>
      </c>
      <c r="B9" s="248">
        <v>0.00071</v>
      </c>
      <c r="C9" s="132">
        <v>99326</v>
      </c>
      <c r="D9" s="132">
        <v>70</v>
      </c>
      <c r="E9" s="132">
        <v>496475</v>
      </c>
      <c r="F9" s="132">
        <v>7018041</v>
      </c>
      <c r="G9" s="249">
        <v>70.656</v>
      </c>
    </row>
    <row r="10" spans="1:57" ht="15">
      <c r="A10" s="25" t="s">
        <v>535</v>
      </c>
      <c r="B10" s="248">
        <v>0.00148</v>
      </c>
      <c r="C10" s="132">
        <v>99257</v>
      </c>
      <c r="D10" s="132">
        <v>147</v>
      </c>
      <c r="E10" s="132">
        <v>495944</v>
      </c>
      <c r="F10" s="132">
        <v>6521565</v>
      </c>
      <c r="G10" s="249">
        <v>65.704</v>
      </c>
      <c r="BC10" s="178"/>
      <c r="BE10" s="178"/>
    </row>
    <row r="11" spans="1:57" ht="15">
      <c r="A11" s="25" t="s">
        <v>536</v>
      </c>
      <c r="B11" s="248">
        <v>0.00204</v>
      </c>
      <c r="C11" s="132">
        <v>99110</v>
      </c>
      <c r="D11" s="132">
        <v>201</v>
      </c>
      <c r="E11" s="132">
        <v>495060</v>
      </c>
      <c r="F11" s="132">
        <v>6025621</v>
      </c>
      <c r="G11" s="249">
        <v>60.797</v>
      </c>
      <c r="BC11" s="178"/>
      <c r="BE11" s="178"/>
    </row>
    <row r="12" spans="1:7" ht="15">
      <c r="A12" s="25" t="s">
        <v>537</v>
      </c>
      <c r="B12" s="248">
        <v>0.0022</v>
      </c>
      <c r="C12" s="132">
        <v>98908</v>
      </c>
      <c r="D12" s="132">
        <v>217</v>
      </c>
      <c r="E12" s="132">
        <v>494024</v>
      </c>
      <c r="F12" s="132">
        <v>5530561</v>
      </c>
      <c r="G12" s="249">
        <v>55.916</v>
      </c>
    </row>
    <row r="13" spans="1:7" ht="15">
      <c r="A13" s="25" t="s">
        <v>538</v>
      </c>
      <c r="B13" s="248">
        <v>0.00329</v>
      </c>
      <c r="C13" s="132">
        <v>98691</v>
      </c>
      <c r="D13" s="132">
        <v>324</v>
      </c>
      <c r="E13" s="132">
        <v>492702</v>
      </c>
      <c r="F13" s="132">
        <v>5036537</v>
      </c>
      <c r="G13" s="249">
        <v>51.033</v>
      </c>
    </row>
    <row r="14" spans="1:7" ht="15">
      <c r="A14" s="25" t="s">
        <v>539</v>
      </c>
      <c r="B14" s="248">
        <v>0.00504</v>
      </c>
      <c r="C14" s="132">
        <v>98367</v>
      </c>
      <c r="D14" s="132">
        <v>495</v>
      </c>
      <c r="E14" s="132">
        <v>490683</v>
      </c>
      <c r="F14" s="132">
        <v>4543835</v>
      </c>
      <c r="G14" s="249">
        <v>46.193</v>
      </c>
    </row>
    <row r="15" spans="1:61" ht="15">
      <c r="A15" s="25" t="s">
        <v>540</v>
      </c>
      <c r="B15" s="248">
        <v>0.00753</v>
      </c>
      <c r="C15" s="132">
        <v>97872</v>
      </c>
      <c r="D15" s="132">
        <v>736</v>
      </c>
      <c r="E15" s="132">
        <v>487638</v>
      </c>
      <c r="F15" s="132">
        <v>4053151</v>
      </c>
      <c r="G15" s="249">
        <v>41.413</v>
      </c>
      <c r="BC15" s="178"/>
      <c r="BE15" s="178"/>
      <c r="BG15" s="178"/>
      <c r="BI15" s="178"/>
    </row>
    <row r="16" spans="1:57" ht="15">
      <c r="A16" s="25" t="s">
        <v>541</v>
      </c>
      <c r="B16" s="248">
        <v>0.01098</v>
      </c>
      <c r="C16" s="132">
        <v>97136</v>
      </c>
      <c r="D16" s="132">
        <v>1066</v>
      </c>
      <c r="E16" s="132">
        <v>483209</v>
      </c>
      <c r="F16" s="132">
        <v>3565513</v>
      </c>
      <c r="G16" s="249">
        <v>36.707</v>
      </c>
      <c r="AU16" s="178"/>
      <c r="AW16" s="178"/>
      <c r="BC16" s="178"/>
      <c r="BE16" s="178"/>
    </row>
    <row r="17" spans="1:7" ht="15">
      <c r="A17" s="25" t="s">
        <v>542</v>
      </c>
      <c r="B17" s="248">
        <v>0.01745</v>
      </c>
      <c r="C17" s="132">
        <v>96070</v>
      </c>
      <c r="D17" s="132">
        <v>1676</v>
      </c>
      <c r="E17" s="132">
        <v>476453</v>
      </c>
      <c r="F17" s="132">
        <v>3082304</v>
      </c>
      <c r="G17" s="249">
        <v>32.084</v>
      </c>
    </row>
    <row r="18" spans="1:7" ht="15">
      <c r="A18" s="25" t="s">
        <v>543</v>
      </c>
      <c r="B18" s="248">
        <v>0.02626</v>
      </c>
      <c r="C18" s="132">
        <v>94394</v>
      </c>
      <c r="D18" s="132">
        <v>2479</v>
      </c>
      <c r="E18" s="132">
        <v>466233</v>
      </c>
      <c r="F18" s="132">
        <v>2605851</v>
      </c>
      <c r="G18" s="249">
        <v>27.606</v>
      </c>
    </row>
    <row r="19" spans="1:7" ht="15">
      <c r="A19" s="25" t="s">
        <v>544</v>
      </c>
      <c r="B19" s="248">
        <v>0.04227</v>
      </c>
      <c r="C19" s="132">
        <v>91915</v>
      </c>
      <c r="D19" s="132">
        <v>3885</v>
      </c>
      <c r="E19" s="132">
        <v>450618</v>
      </c>
      <c r="F19" s="132">
        <v>2139619</v>
      </c>
      <c r="G19" s="249">
        <v>23.278</v>
      </c>
    </row>
    <row r="20" spans="1:7" ht="15">
      <c r="A20" s="25" t="s">
        <v>545</v>
      </c>
      <c r="B20" s="248">
        <v>0.06929</v>
      </c>
      <c r="C20" s="132">
        <v>88030</v>
      </c>
      <c r="D20" s="132">
        <v>6099</v>
      </c>
      <c r="E20" s="132">
        <v>425939</v>
      </c>
      <c r="F20" s="132">
        <v>1689001</v>
      </c>
      <c r="G20" s="249">
        <v>19.187</v>
      </c>
    </row>
    <row r="21" spans="1:7" ht="15">
      <c r="A21" s="25" t="s">
        <v>546</v>
      </c>
      <c r="B21" s="248">
        <v>0.10808</v>
      </c>
      <c r="C21" s="132">
        <v>81931</v>
      </c>
      <c r="D21" s="132">
        <v>8854</v>
      </c>
      <c r="E21" s="132">
        <v>388741</v>
      </c>
      <c r="F21" s="132">
        <v>1263062</v>
      </c>
      <c r="G21" s="249">
        <v>15.416</v>
      </c>
    </row>
    <row r="22" spans="1:7" ht="15">
      <c r="A22" s="25" t="s">
        <v>547</v>
      </c>
      <c r="B22" s="248">
        <v>0.16362</v>
      </c>
      <c r="C22" s="132">
        <v>73077</v>
      </c>
      <c r="D22" s="132">
        <v>11956</v>
      </c>
      <c r="E22" s="132">
        <v>336974</v>
      </c>
      <c r="F22" s="132">
        <v>874321</v>
      </c>
      <c r="G22" s="249">
        <v>11.964</v>
      </c>
    </row>
    <row r="23" spans="1:7" ht="15">
      <c r="A23" s="25" t="s">
        <v>548</v>
      </c>
      <c r="B23" s="248">
        <v>0.26117</v>
      </c>
      <c r="C23" s="132">
        <v>61120</v>
      </c>
      <c r="D23" s="132">
        <v>15962</v>
      </c>
      <c r="E23" s="132">
        <v>266399</v>
      </c>
      <c r="F23" s="132">
        <v>537347</v>
      </c>
      <c r="G23" s="249">
        <v>8.792</v>
      </c>
    </row>
    <row r="24" spans="1:7" ht="15">
      <c r="A24" s="23" t="s">
        <v>517</v>
      </c>
      <c r="B24" s="250">
        <v>1</v>
      </c>
      <c r="C24" s="251">
        <v>45158</v>
      </c>
      <c r="D24" s="251">
        <v>45158</v>
      </c>
      <c r="E24" s="251">
        <v>270948</v>
      </c>
      <c r="F24" s="251">
        <v>270948</v>
      </c>
      <c r="G24" s="252">
        <v>6</v>
      </c>
    </row>
    <row r="25" spans="1:7" ht="15">
      <c r="A25" s="253" t="s">
        <v>549</v>
      </c>
      <c r="B25" s="232"/>
      <c r="C25" s="232"/>
      <c r="D25" s="232"/>
      <c r="E25" s="232"/>
      <c r="F25" s="232"/>
      <c r="G25" s="232"/>
    </row>
    <row r="26" spans="1:7" ht="30.7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563</v>
      </c>
      <c r="B2" s="18"/>
      <c r="C2" s="18"/>
      <c r="D2" s="18"/>
      <c r="E2" s="18"/>
      <c r="F2" s="18"/>
      <c r="G2" s="18"/>
    </row>
    <row r="3" spans="1:7" ht="15.75">
      <c r="A3" s="19" t="s">
        <v>564</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0.01657</v>
      </c>
      <c r="C6" s="246">
        <v>100000</v>
      </c>
      <c r="D6" s="246">
        <v>1657</v>
      </c>
      <c r="E6" s="246">
        <v>98511</v>
      </c>
      <c r="F6" s="246">
        <v>7167348</v>
      </c>
      <c r="G6" s="247">
        <v>71.673</v>
      </c>
    </row>
    <row r="7" spans="1:7" ht="15">
      <c r="A7" s="25" t="s">
        <v>532</v>
      </c>
      <c r="B7" s="248">
        <v>0.00221</v>
      </c>
      <c r="C7" s="132">
        <v>98343</v>
      </c>
      <c r="D7" s="132">
        <v>217</v>
      </c>
      <c r="E7" s="132">
        <v>392862</v>
      </c>
      <c r="F7" s="132">
        <v>7068837</v>
      </c>
      <c r="G7" s="249">
        <v>71.88</v>
      </c>
    </row>
    <row r="8" spans="1:7" ht="15">
      <c r="A8" s="25" t="s">
        <v>533</v>
      </c>
      <c r="B8" s="248">
        <v>0.00144</v>
      </c>
      <c r="C8" s="132">
        <v>98126</v>
      </c>
      <c r="D8" s="132">
        <v>141</v>
      </c>
      <c r="E8" s="132">
        <v>490241</v>
      </c>
      <c r="F8" s="132">
        <v>6675976</v>
      </c>
      <c r="G8" s="249">
        <v>68.035</v>
      </c>
    </row>
    <row r="9" spans="1:7" ht="15">
      <c r="A9" s="25" t="s">
        <v>534</v>
      </c>
      <c r="B9" s="248">
        <v>0.00125</v>
      </c>
      <c r="C9" s="132">
        <v>97985</v>
      </c>
      <c r="D9" s="132">
        <v>122</v>
      </c>
      <c r="E9" s="132">
        <v>489671</v>
      </c>
      <c r="F9" s="132">
        <v>6185734</v>
      </c>
      <c r="G9" s="249">
        <v>63.13</v>
      </c>
    </row>
    <row r="10" spans="1:57" ht="15">
      <c r="A10" s="25" t="s">
        <v>535</v>
      </c>
      <c r="B10" s="248">
        <v>0.00407</v>
      </c>
      <c r="C10" s="132">
        <v>97862</v>
      </c>
      <c r="D10" s="132">
        <v>398</v>
      </c>
      <c r="E10" s="132">
        <v>488435</v>
      </c>
      <c r="F10" s="132">
        <v>5696063</v>
      </c>
      <c r="G10" s="249">
        <v>58.205</v>
      </c>
      <c r="BC10" s="178"/>
      <c r="BE10" s="178"/>
    </row>
    <row r="11" spans="1:57" ht="15">
      <c r="A11" s="25" t="s">
        <v>536</v>
      </c>
      <c r="B11" s="248">
        <v>0.00708</v>
      </c>
      <c r="C11" s="132">
        <v>97464</v>
      </c>
      <c r="D11" s="132">
        <v>689</v>
      </c>
      <c r="E11" s="132">
        <v>485702</v>
      </c>
      <c r="F11" s="132">
        <v>5207628</v>
      </c>
      <c r="G11" s="249">
        <v>53.431</v>
      </c>
      <c r="BC11" s="178"/>
      <c r="BE11" s="178"/>
    </row>
    <row r="12" spans="1:7" ht="15">
      <c r="A12" s="25" t="s">
        <v>537</v>
      </c>
      <c r="B12" s="248">
        <v>0.00929</v>
      </c>
      <c r="C12" s="132">
        <v>96775</v>
      </c>
      <c r="D12" s="132">
        <v>898</v>
      </c>
      <c r="E12" s="132">
        <v>481722</v>
      </c>
      <c r="F12" s="132">
        <v>4721926</v>
      </c>
      <c r="G12" s="249">
        <v>48.793</v>
      </c>
    </row>
    <row r="13" spans="1:7" ht="15">
      <c r="A13" s="25" t="s">
        <v>538</v>
      </c>
      <c r="B13" s="248">
        <v>0.01182</v>
      </c>
      <c r="C13" s="132">
        <v>95877</v>
      </c>
      <c r="D13" s="132">
        <v>1133</v>
      </c>
      <c r="E13" s="132">
        <v>476624</v>
      </c>
      <c r="F13" s="132">
        <v>4240204</v>
      </c>
      <c r="G13" s="249">
        <v>44.226</v>
      </c>
    </row>
    <row r="14" spans="1:7" ht="15">
      <c r="A14" s="25" t="s">
        <v>539</v>
      </c>
      <c r="B14" s="248">
        <v>0.01312</v>
      </c>
      <c r="C14" s="132">
        <v>94744</v>
      </c>
      <c r="D14" s="132">
        <v>1242</v>
      </c>
      <c r="E14" s="132">
        <v>470758</v>
      </c>
      <c r="F14" s="132">
        <v>3763579</v>
      </c>
      <c r="G14" s="249">
        <v>39.724</v>
      </c>
    </row>
    <row r="15" spans="1:61" ht="15">
      <c r="A15" s="25" t="s">
        <v>540</v>
      </c>
      <c r="B15" s="248">
        <v>0.01945</v>
      </c>
      <c r="C15" s="132">
        <v>93502</v>
      </c>
      <c r="D15" s="132">
        <v>1818</v>
      </c>
      <c r="E15" s="132">
        <v>463348</v>
      </c>
      <c r="F15" s="132">
        <v>3292821</v>
      </c>
      <c r="G15" s="249">
        <v>35.217</v>
      </c>
      <c r="BC15" s="178"/>
      <c r="BE15" s="178"/>
      <c r="BG15" s="178"/>
      <c r="BI15" s="178"/>
    </row>
    <row r="16" spans="1:57" ht="15">
      <c r="A16" s="25" t="s">
        <v>541</v>
      </c>
      <c r="B16" s="248">
        <v>0.03361</v>
      </c>
      <c r="C16" s="132">
        <v>91684</v>
      </c>
      <c r="D16" s="132">
        <v>3081</v>
      </c>
      <c r="E16" s="132">
        <v>451322</v>
      </c>
      <c r="F16" s="132">
        <v>2829473</v>
      </c>
      <c r="G16" s="249">
        <v>30.861</v>
      </c>
      <c r="AU16" s="178"/>
      <c r="AW16" s="178"/>
      <c r="BC16" s="178"/>
      <c r="BE16" s="178"/>
    </row>
    <row r="17" spans="1:7" ht="15">
      <c r="A17" s="25" t="s">
        <v>542</v>
      </c>
      <c r="B17" s="248">
        <v>0.05326</v>
      </c>
      <c r="C17" s="132">
        <v>88603</v>
      </c>
      <c r="D17" s="132">
        <v>4718</v>
      </c>
      <c r="E17" s="132">
        <v>431818</v>
      </c>
      <c r="F17" s="132">
        <v>2378152</v>
      </c>
      <c r="G17" s="249">
        <v>26.841</v>
      </c>
    </row>
    <row r="18" spans="1:7" ht="15">
      <c r="A18" s="25" t="s">
        <v>543</v>
      </c>
      <c r="B18" s="248">
        <v>0.07097</v>
      </c>
      <c r="C18" s="132">
        <v>83885</v>
      </c>
      <c r="D18" s="132">
        <v>5953</v>
      </c>
      <c r="E18" s="132">
        <v>405117</v>
      </c>
      <c r="F18" s="132">
        <v>1946334</v>
      </c>
      <c r="G18" s="249">
        <v>23.202</v>
      </c>
    </row>
    <row r="19" spans="1:7" ht="15">
      <c r="A19" s="25" t="s">
        <v>544</v>
      </c>
      <c r="B19" s="248">
        <v>0.09594</v>
      </c>
      <c r="C19" s="132">
        <v>77932</v>
      </c>
      <c r="D19" s="132">
        <v>7477</v>
      </c>
      <c r="E19" s="132">
        <v>371459</v>
      </c>
      <c r="F19" s="132">
        <v>1541217</v>
      </c>
      <c r="G19" s="249">
        <v>19.776</v>
      </c>
    </row>
    <row r="20" spans="1:7" ht="15">
      <c r="A20" s="25" t="s">
        <v>545</v>
      </c>
      <c r="B20" s="248">
        <v>0.11791</v>
      </c>
      <c r="C20" s="132">
        <v>70455</v>
      </c>
      <c r="D20" s="132">
        <v>8307</v>
      </c>
      <c r="E20" s="132">
        <v>332168</v>
      </c>
      <c r="F20" s="132">
        <v>1169758</v>
      </c>
      <c r="G20" s="249">
        <v>16.603</v>
      </c>
    </row>
    <row r="21" spans="1:7" ht="15">
      <c r="A21" s="25" t="s">
        <v>546</v>
      </c>
      <c r="B21" s="248">
        <v>0.17114</v>
      </c>
      <c r="C21" s="132">
        <v>62148</v>
      </c>
      <c r="D21" s="132">
        <v>10636</v>
      </c>
      <c r="E21" s="132">
        <v>284873</v>
      </c>
      <c r="F21" s="132">
        <v>837590</v>
      </c>
      <c r="G21" s="249">
        <v>13.477</v>
      </c>
    </row>
    <row r="22" spans="1:7" ht="15">
      <c r="A22" s="25" t="s">
        <v>547</v>
      </c>
      <c r="B22" s="248">
        <v>0.22846</v>
      </c>
      <c r="C22" s="132">
        <v>51513</v>
      </c>
      <c r="D22" s="132">
        <v>11768</v>
      </c>
      <c r="E22" s="132">
        <v>228416</v>
      </c>
      <c r="F22" s="132">
        <v>552717</v>
      </c>
      <c r="G22" s="249">
        <v>10.73</v>
      </c>
    </row>
    <row r="23" spans="1:7" ht="15">
      <c r="A23" s="25" t="s">
        <v>548</v>
      </c>
      <c r="B23" s="248">
        <v>0.30069</v>
      </c>
      <c r="C23" s="132">
        <v>39744</v>
      </c>
      <c r="D23" s="132">
        <v>11951</v>
      </c>
      <c r="E23" s="132">
        <v>168656</v>
      </c>
      <c r="F23" s="132">
        <v>324301</v>
      </c>
      <c r="G23" s="249">
        <v>8.16</v>
      </c>
    </row>
    <row r="24" spans="1:7" ht="15">
      <c r="A24" s="23" t="s">
        <v>517</v>
      </c>
      <c r="B24" s="250">
        <v>1</v>
      </c>
      <c r="C24" s="251">
        <v>27794</v>
      </c>
      <c r="D24" s="251">
        <v>27794</v>
      </c>
      <c r="E24" s="251">
        <v>155644</v>
      </c>
      <c r="F24" s="251">
        <v>155644</v>
      </c>
      <c r="G24" s="252">
        <v>5.6</v>
      </c>
    </row>
    <row r="25" spans="1:7" ht="15">
      <c r="A25" s="253" t="s">
        <v>549</v>
      </c>
      <c r="B25" s="232"/>
      <c r="C25" s="232"/>
      <c r="D25" s="232"/>
      <c r="E25" s="232"/>
      <c r="F25" s="232"/>
      <c r="G25" s="232"/>
    </row>
    <row r="26" spans="1:7" ht="30"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561</v>
      </c>
      <c r="B2" s="18"/>
      <c r="C2" s="18"/>
      <c r="D2" s="18"/>
      <c r="E2" s="18"/>
      <c r="F2" s="18"/>
      <c r="G2" s="18"/>
    </row>
    <row r="3" spans="1:7" ht="15.75">
      <c r="A3" s="19" t="s">
        <v>562</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0.01745</v>
      </c>
      <c r="C6" s="246">
        <v>100000</v>
      </c>
      <c r="D6" s="246">
        <v>1745</v>
      </c>
      <c r="E6" s="246">
        <v>98431</v>
      </c>
      <c r="F6" s="246">
        <v>6799923</v>
      </c>
      <c r="G6" s="247">
        <v>67.999</v>
      </c>
    </row>
    <row r="7" spans="1:7" ht="15">
      <c r="A7" s="25" t="s">
        <v>532</v>
      </c>
      <c r="B7" s="248">
        <v>0.00241</v>
      </c>
      <c r="C7" s="132">
        <v>98255</v>
      </c>
      <c r="D7" s="132">
        <v>236</v>
      </c>
      <c r="E7" s="132">
        <v>392425</v>
      </c>
      <c r="F7" s="132">
        <v>6701492</v>
      </c>
      <c r="G7" s="249">
        <v>68.205</v>
      </c>
    </row>
    <row r="8" spans="1:7" ht="15">
      <c r="A8" s="25" t="s">
        <v>533</v>
      </c>
      <c r="B8" s="248">
        <v>0.00119</v>
      </c>
      <c r="C8" s="132">
        <v>98018</v>
      </c>
      <c r="D8" s="132">
        <v>116</v>
      </c>
      <c r="E8" s="132">
        <v>489773</v>
      </c>
      <c r="F8" s="132">
        <v>6309067</v>
      </c>
      <c r="G8" s="249">
        <v>64.366</v>
      </c>
    </row>
    <row r="9" spans="1:7" ht="15">
      <c r="A9" s="25" t="s">
        <v>534</v>
      </c>
      <c r="B9" s="248">
        <v>0.00173</v>
      </c>
      <c r="C9" s="132">
        <v>97903</v>
      </c>
      <c r="D9" s="132">
        <v>169</v>
      </c>
      <c r="E9" s="132">
        <v>489194</v>
      </c>
      <c r="F9" s="132">
        <v>5819293</v>
      </c>
      <c r="G9" s="249">
        <v>59.44</v>
      </c>
    </row>
    <row r="10" spans="1:57" ht="15">
      <c r="A10" s="25" t="s">
        <v>535</v>
      </c>
      <c r="B10" s="248">
        <v>0.00632</v>
      </c>
      <c r="C10" s="132">
        <v>97733</v>
      </c>
      <c r="D10" s="132">
        <v>617</v>
      </c>
      <c r="E10" s="132">
        <v>487304</v>
      </c>
      <c r="F10" s="132">
        <v>5330099</v>
      </c>
      <c r="G10" s="249">
        <v>54.537</v>
      </c>
      <c r="BC10" s="178"/>
      <c r="BE10" s="178"/>
    </row>
    <row r="11" spans="1:57" ht="15">
      <c r="A11" s="25" t="s">
        <v>536</v>
      </c>
      <c r="B11" s="248">
        <v>0.01064</v>
      </c>
      <c r="C11" s="132">
        <v>97116</v>
      </c>
      <c r="D11" s="132">
        <v>1033</v>
      </c>
      <c r="E11" s="132">
        <v>483168</v>
      </c>
      <c r="F11" s="132">
        <v>4842795</v>
      </c>
      <c r="G11" s="249">
        <v>49.866</v>
      </c>
      <c r="BC11" s="178"/>
      <c r="BE11" s="178"/>
    </row>
    <row r="12" spans="1:7" ht="15">
      <c r="A12" s="25" t="s">
        <v>537</v>
      </c>
      <c r="B12" s="248">
        <v>0.01486</v>
      </c>
      <c r="C12" s="132">
        <v>96083</v>
      </c>
      <c r="D12" s="132">
        <v>1427</v>
      </c>
      <c r="E12" s="132">
        <v>476999</v>
      </c>
      <c r="F12" s="132">
        <v>4359628</v>
      </c>
      <c r="G12" s="249">
        <v>45.373</v>
      </c>
    </row>
    <row r="13" spans="1:7" ht="15">
      <c r="A13" s="25" t="s">
        <v>538</v>
      </c>
      <c r="B13" s="248">
        <v>0.01854</v>
      </c>
      <c r="C13" s="132">
        <v>94656</v>
      </c>
      <c r="D13" s="132">
        <v>1755</v>
      </c>
      <c r="E13" s="132">
        <v>468917</v>
      </c>
      <c r="F13" s="132">
        <v>3882628</v>
      </c>
      <c r="G13" s="249">
        <v>41.018</v>
      </c>
    </row>
    <row r="14" spans="1:7" ht="15">
      <c r="A14" s="25" t="s">
        <v>539</v>
      </c>
      <c r="B14" s="248">
        <v>0.0165</v>
      </c>
      <c r="C14" s="132">
        <v>92902</v>
      </c>
      <c r="D14" s="132">
        <v>1532</v>
      </c>
      <c r="E14" s="132">
        <v>460733</v>
      </c>
      <c r="F14" s="132">
        <v>3413711</v>
      </c>
      <c r="G14" s="249">
        <v>36.745</v>
      </c>
    </row>
    <row r="15" spans="1:61" ht="15">
      <c r="A15" s="25" t="s">
        <v>540</v>
      </c>
      <c r="B15" s="248">
        <v>0.02212</v>
      </c>
      <c r="C15" s="132">
        <v>91369</v>
      </c>
      <c r="D15" s="132">
        <v>2021</v>
      </c>
      <c r="E15" s="132">
        <v>452234</v>
      </c>
      <c r="F15" s="132">
        <v>2952977</v>
      </c>
      <c r="G15" s="249">
        <v>32.319</v>
      </c>
      <c r="BC15" s="178"/>
      <c r="BE15" s="178"/>
      <c r="BG15" s="178"/>
      <c r="BI15" s="178"/>
    </row>
    <row r="16" spans="1:57" ht="15">
      <c r="A16" s="25" t="s">
        <v>541</v>
      </c>
      <c r="B16" s="248">
        <v>0.04075</v>
      </c>
      <c r="C16" s="132">
        <v>89348</v>
      </c>
      <c r="D16" s="132">
        <v>3640</v>
      </c>
      <c r="E16" s="132">
        <v>438449</v>
      </c>
      <c r="F16" s="132">
        <v>2500743</v>
      </c>
      <c r="G16" s="249">
        <v>27.989</v>
      </c>
      <c r="AU16" s="178"/>
      <c r="AW16" s="178"/>
      <c r="BC16" s="178"/>
      <c r="BE16" s="178"/>
    </row>
    <row r="17" spans="1:7" ht="15">
      <c r="A17" s="25" t="s">
        <v>542</v>
      </c>
      <c r="B17" s="248">
        <v>0.06879</v>
      </c>
      <c r="C17" s="132">
        <v>85708</v>
      </c>
      <c r="D17" s="132">
        <v>5896</v>
      </c>
      <c r="E17" s="132">
        <v>414590</v>
      </c>
      <c r="F17" s="132">
        <v>2062294</v>
      </c>
      <c r="G17" s="249">
        <v>24.062</v>
      </c>
    </row>
    <row r="18" spans="1:7" ht="15">
      <c r="A18" s="25" t="s">
        <v>543</v>
      </c>
      <c r="B18" s="248">
        <v>0.09296</v>
      </c>
      <c r="C18" s="132">
        <v>79813</v>
      </c>
      <c r="D18" s="132">
        <v>7419</v>
      </c>
      <c r="E18" s="132">
        <v>381155</v>
      </c>
      <c r="F18" s="132">
        <v>1647704</v>
      </c>
      <c r="G18" s="249">
        <v>20.645</v>
      </c>
    </row>
    <row r="19" spans="1:7" ht="15">
      <c r="A19" s="25" t="s">
        <v>544</v>
      </c>
      <c r="B19" s="248">
        <v>0.12378</v>
      </c>
      <c r="C19" s="132">
        <v>72394</v>
      </c>
      <c r="D19" s="132">
        <v>8960</v>
      </c>
      <c r="E19" s="132">
        <v>340114</v>
      </c>
      <c r="F19" s="132">
        <v>1266550</v>
      </c>
      <c r="G19" s="249">
        <v>17.495</v>
      </c>
    </row>
    <row r="20" spans="1:7" ht="15">
      <c r="A20" s="25" t="s">
        <v>545</v>
      </c>
      <c r="B20" s="248">
        <v>0.15825</v>
      </c>
      <c r="C20" s="132">
        <v>63433</v>
      </c>
      <c r="D20" s="132">
        <v>10038</v>
      </c>
      <c r="E20" s="132">
        <v>292743</v>
      </c>
      <c r="F20" s="132">
        <v>926436</v>
      </c>
      <c r="G20" s="249">
        <v>14.605</v>
      </c>
    </row>
    <row r="21" spans="1:7" ht="15">
      <c r="A21" s="25" t="s">
        <v>546</v>
      </c>
      <c r="B21" s="248">
        <v>0.22812</v>
      </c>
      <c r="C21" s="132">
        <v>53395</v>
      </c>
      <c r="D21" s="132">
        <v>12180</v>
      </c>
      <c r="E21" s="132">
        <v>236688</v>
      </c>
      <c r="F21" s="132">
        <v>633693</v>
      </c>
      <c r="G21" s="249">
        <v>11.868</v>
      </c>
    </row>
    <row r="22" spans="1:7" ht="15">
      <c r="A22" s="25" t="s">
        <v>547</v>
      </c>
      <c r="B22" s="248">
        <v>0.2625</v>
      </c>
      <c r="C22" s="132">
        <v>41215</v>
      </c>
      <c r="D22" s="132">
        <v>10819</v>
      </c>
      <c r="E22" s="132">
        <v>178693</v>
      </c>
      <c r="F22" s="132">
        <v>397005</v>
      </c>
      <c r="G22" s="249">
        <v>9.633</v>
      </c>
    </row>
    <row r="23" spans="1:7" ht="15">
      <c r="A23" s="25" t="s">
        <v>548</v>
      </c>
      <c r="B23" s="248">
        <v>0.34793</v>
      </c>
      <c r="C23" s="132">
        <v>30396</v>
      </c>
      <c r="D23" s="132">
        <v>10575</v>
      </c>
      <c r="E23" s="132">
        <v>125155</v>
      </c>
      <c r="F23" s="132">
        <v>218312</v>
      </c>
      <c r="G23" s="249">
        <v>7.182</v>
      </c>
    </row>
    <row r="24" spans="1:7" ht="15">
      <c r="A24" s="23" t="s">
        <v>517</v>
      </c>
      <c r="B24" s="250">
        <v>1</v>
      </c>
      <c r="C24" s="251">
        <v>19821</v>
      </c>
      <c r="D24" s="251">
        <v>19821</v>
      </c>
      <c r="E24" s="251">
        <v>93157</v>
      </c>
      <c r="F24" s="251">
        <v>93157</v>
      </c>
      <c r="G24" s="252">
        <v>4.7</v>
      </c>
    </row>
    <row r="25" spans="1:7" ht="15">
      <c r="A25" s="253" t="s">
        <v>549</v>
      </c>
      <c r="B25" s="232"/>
      <c r="C25" s="232"/>
      <c r="D25" s="232"/>
      <c r="E25" s="232"/>
      <c r="F25" s="232"/>
      <c r="G25" s="232"/>
    </row>
    <row r="26" spans="1:7" ht="29.25"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6" customWidth="1"/>
    <col min="2" max="5" width="13" style="16" bestFit="1" customWidth="1"/>
    <col min="6" max="6" width="14.16015625" style="16" bestFit="1" customWidth="1"/>
    <col min="7" max="7" width="13" style="16" bestFit="1" customWidth="1"/>
    <col min="8" max="10" width="12.83203125" style="16" customWidth="1"/>
    <col min="11" max="11" width="14.16015625" style="16" customWidth="1"/>
    <col min="12" max="16384" width="12.83203125" style="16" customWidth="1"/>
  </cols>
  <sheetData>
    <row r="1" ht="15">
      <c r="A1" s="171"/>
    </row>
    <row r="2" spans="1:7" ht="15">
      <c r="A2" s="17" t="s">
        <v>559</v>
      </c>
      <c r="B2" s="18"/>
      <c r="C2" s="18"/>
      <c r="D2" s="18"/>
      <c r="E2" s="18"/>
      <c r="F2" s="18"/>
      <c r="G2" s="18"/>
    </row>
    <row r="3" spans="1:7" ht="15.75">
      <c r="A3" s="19" t="s">
        <v>560</v>
      </c>
      <c r="B3" s="18"/>
      <c r="C3" s="18"/>
      <c r="D3" s="18"/>
      <c r="E3" s="18"/>
      <c r="F3" s="18"/>
      <c r="G3" s="18"/>
    </row>
    <row r="4" spans="1:7" ht="15">
      <c r="A4" s="17" t="s">
        <v>266</v>
      </c>
      <c r="B4" s="18"/>
      <c r="C4" s="18"/>
      <c r="D4" s="18"/>
      <c r="E4" s="18"/>
      <c r="F4" s="18"/>
      <c r="G4" s="18"/>
    </row>
    <row r="5" spans="1:7" ht="15" customHeight="1">
      <c r="A5" s="24" t="s">
        <v>524</v>
      </c>
      <c r="B5" s="37" t="s">
        <v>525</v>
      </c>
      <c r="C5" s="37" t="s">
        <v>526</v>
      </c>
      <c r="D5" s="37" t="s">
        <v>527</v>
      </c>
      <c r="E5" s="37" t="s">
        <v>528</v>
      </c>
      <c r="F5" s="37" t="s">
        <v>529</v>
      </c>
      <c r="G5" s="37" t="s">
        <v>530</v>
      </c>
    </row>
    <row r="6" spans="1:7" ht="15">
      <c r="A6" s="25" t="s">
        <v>531</v>
      </c>
      <c r="B6" s="245">
        <v>0.01566</v>
      </c>
      <c r="C6" s="246">
        <v>100000</v>
      </c>
      <c r="D6" s="246">
        <v>1566</v>
      </c>
      <c r="E6" s="246">
        <v>98594</v>
      </c>
      <c r="F6" s="246">
        <v>7509415</v>
      </c>
      <c r="G6" s="247">
        <v>75.094</v>
      </c>
    </row>
    <row r="7" spans="1:7" ht="15">
      <c r="A7" s="25" t="s">
        <v>532</v>
      </c>
      <c r="B7" s="248">
        <v>0.002</v>
      </c>
      <c r="C7" s="132">
        <v>98434</v>
      </c>
      <c r="D7" s="132">
        <v>196</v>
      </c>
      <c r="E7" s="132">
        <v>393316</v>
      </c>
      <c r="F7" s="132">
        <v>7410821</v>
      </c>
      <c r="G7" s="249">
        <v>75.287</v>
      </c>
    </row>
    <row r="8" spans="1:7" ht="15">
      <c r="A8" s="25" t="s">
        <v>533</v>
      </c>
      <c r="B8" s="248">
        <v>0.00171</v>
      </c>
      <c r="C8" s="132">
        <v>98238</v>
      </c>
      <c r="D8" s="132">
        <v>168</v>
      </c>
      <c r="E8" s="132">
        <v>490729</v>
      </c>
      <c r="F8" s="132">
        <v>7017505</v>
      </c>
      <c r="G8" s="249">
        <v>71.434</v>
      </c>
    </row>
    <row r="9" spans="1:7" ht="15">
      <c r="A9" s="25" t="s">
        <v>534</v>
      </c>
      <c r="B9" s="248">
        <v>0.00076</v>
      </c>
      <c r="C9" s="132">
        <v>98070</v>
      </c>
      <c r="D9" s="132">
        <v>74</v>
      </c>
      <c r="E9" s="132">
        <v>490168</v>
      </c>
      <c r="F9" s="132">
        <v>6526777</v>
      </c>
      <c r="G9" s="249">
        <v>66.552</v>
      </c>
    </row>
    <row r="10" spans="1:57" ht="15">
      <c r="A10" s="25" t="s">
        <v>535</v>
      </c>
      <c r="B10" s="248">
        <v>0.00176</v>
      </c>
      <c r="C10" s="132">
        <v>97997</v>
      </c>
      <c r="D10" s="132">
        <v>172</v>
      </c>
      <c r="E10" s="132">
        <v>489610</v>
      </c>
      <c r="F10" s="132">
        <v>6036608</v>
      </c>
      <c r="G10" s="249">
        <v>61.6</v>
      </c>
      <c r="BC10" s="178"/>
      <c r="BE10" s="178"/>
    </row>
    <row r="11" spans="1:57" ht="15">
      <c r="A11" s="25" t="s">
        <v>536</v>
      </c>
      <c r="B11" s="248">
        <v>0.00359</v>
      </c>
      <c r="C11" s="132">
        <v>97824</v>
      </c>
      <c r="D11" s="132">
        <v>351</v>
      </c>
      <c r="E11" s="132">
        <v>488291</v>
      </c>
      <c r="F11" s="132">
        <v>5546998</v>
      </c>
      <c r="G11" s="249">
        <v>56.704</v>
      </c>
      <c r="BC11" s="178"/>
      <c r="BE11" s="178"/>
    </row>
    <row r="12" spans="1:7" ht="15">
      <c r="A12" s="25" t="s">
        <v>537</v>
      </c>
      <c r="B12" s="248">
        <v>0.00403</v>
      </c>
      <c r="C12" s="132">
        <v>97474</v>
      </c>
      <c r="D12" s="132">
        <v>393</v>
      </c>
      <c r="E12" s="132">
        <v>486432</v>
      </c>
      <c r="F12" s="132">
        <v>5058707</v>
      </c>
      <c r="G12" s="249">
        <v>51.898</v>
      </c>
    </row>
    <row r="13" spans="1:7" ht="15">
      <c r="A13" s="25" t="s">
        <v>538</v>
      </c>
      <c r="B13" s="248">
        <v>0.00587</v>
      </c>
      <c r="C13" s="132">
        <v>97081</v>
      </c>
      <c r="D13" s="132">
        <v>570</v>
      </c>
      <c r="E13" s="132">
        <v>484104</v>
      </c>
      <c r="F13" s="132">
        <v>4572275</v>
      </c>
      <c r="G13" s="249">
        <v>47.098</v>
      </c>
    </row>
    <row r="14" spans="1:7" ht="15">
      <c r="A14" s="25" t="s">
        <v>539</v>
      </c>
      <c r="B14" s="248">
        <v>0.01017</v>
      </c>
      <c r="C14" s="132">
        <v>96511</v>
      </c>
      <c r="D14" s="132">
        <v>981</v>
      </c>
      <c r="E14" s="132">
        <v>480326</v>
      </c>
      <c r="F14" s="132">
        <v>4088172</v>
      </c>
      <c r="G14" s="249">
        <v>42.359</v>
      </c>
    </row>
    <row r="15" spans="1:61" ht="15">
      <c r="A15" s="25" t="s">
        <v>540</v>
      </c>
      <c r="B15" s="248">
        <v>0.01714</v>
      </c>
      <c r="C15" s="132">
        <v>95530</v>
      </c>
      <c r="D15" s="132">
        <v>1637</v>
      </c>
      <c r="E15" s="132">
        <v>473891</v>
      </c>
      <c r="F15" s="132">
        <v>3607846</v>
      </c>
      <c r="G15" s="249">
        <v>37.767</v>
      </c>
      <c r="BC15" s="178"/>
      <c r="BE15" s="178"/>
      <c r="BG15" s="178"/>
      <c r="BI15" s="178"/>
    </row>
    <row r="16" spans="1:57" ht="15">
      <c r="A16" s="25" t="s">
        <v>541</v>
      </c>
      <c r="B16" s="248">
        <v>0.02752</v>
      </c>
      <c r="C16" s="132">
        <v>93893</v>
      </c>
      <c r="D16" s="132">
        <v>2584</v>
      </c>
      <c r="E16" s="132">
        <v>463435</v>
      </c>
      <c r="F16" s="132">
        <v>3133955</v>
      </c>
      <c r="G16" s="249">
        <v>33.378</v>
      </c>
      <c r="AU16" s="178"/>
      <c r="AW16" s="178"/>
      <c r="BC16" s="178"/>
      <c r="BE16" s="178"/>
    </row>
    <row r="17" spans="1:7" ht="15">
      <c r="A17" s="25" t="s">
        <v>542</v>
      </c>
      <c r="B17" s="248">
        <v>0.04052</v>
      </c>
      <c r="C17" s="132">
        <v>91309</v>
      </c>
      <c r="D17" s="132">
        <v>3700</v>
      </c>
      <c r="E17" s="132">
        <v>447721</v>
      </c>
      <c r="F17" s="132">
        <v>2670520</v>
      </c>
      <c r="G17" s="249">
        <v>29.247</v>
      </c>
    </row>
    <row r="18" spans="1:7" ht="15">
      <c r="A18" s="25" t="s">
        <v>543</v>
      </c>
      <c r="B18" s="248">
        <v>0.05271</v>
      </c>
      <c r="C18" s="132">
        <v>87610</v>
      </c>
      <c r="D18" s="132">
        <v>4618</v>
      </c>
      <c r="E18" s="132">
        <v>426997</v>
      </c>
      <c r="F18" s="132">
        <v>2222799</v>
      </c>
      <c r="G18" s="249">
        <v>25.372</v>
      </c>
    </row>
    <row r="19" spans="1:7" ht="15">
      <c r="A19" s="25" t="s">
        <v>544</v>
      </c>
      <c r="B19" s="248">
        <v>0.07312</v>
      </c>
      <c r="C19" s="132">
        <v>82992</v>
      </c>
      <c r="D19" s="132">
        <v>6068</v>
      </c>
      <c r="E19" s="132">
        <v>400228</v>
      </c>
      <c r="F19" s="132">
        <v>1795802</v>
      </c>
      <c r="G19" s="249">
        <v>21.638</v>
      </c>
    </row>
    <row r="20" spans="1:7" ht="15">
      <c r="A20" s="25" t="s">
        <v>545</v>
      </c>
      <c r="B20" s="248">
        <v>0.08749</v>
      </c>
      <c r="C20" s="132">
        <v>76923</v>
      </c>
      <c r="D20" s="132">
        <v>6729</v>
      </c>
      <c r="E20" s="132">
        <v>368475</v>
      </c>
      <c r="F20" s="132">
        <v>1395574</v>
      </c>
      <c r="G20" s="249">
        <v>18.142</v>
      </c>
    </row>
    <row r="21" spans="1:7" ht="15">
      <c r="A21" s="25" t="s">
        <v>546</v>
      </c>
      <c r="B21" s="248">
        <v>0.13304</v>
      </c>
      <c r="C21" s="132">
        <v>70194</v>
      </c>
      <c r="D21" s="132">
        <v>9338</v>
      </c>
      <c r="E21" s="132">
        <v>328822</v>
      </c>
      <c r="F21" s="132">
        <v>1027099</v>
      </c>
      <c r="G21" s="249">
        <v>14.632</v>
      </c>
    </row>
    <row r="22" spans="1:7" ht="15">
      <c r="A22" s="25" t="s">
        <v>547</v>
      </c>
      <c r="B22" s="248">
        <v>0.20499</v>
      </c>
      <c r="C22" s="132">
        <v>60856</v>
      </c>
      <c r="D22" s="132">
        <v>12475</v>
      </c>
      <c r="E22" s="132">
        <v>273875</v>
      </c>
      <c r="F22" s="132">
        <v>698278</v>
      </c>
      <c r="G22" s="249">
        <v>11.474</v>
      </c>
    </row>
    <row r="23" spans="1:7" ht="15">
      <c r="A23" s="25" t="s">
        <v>548</v>
      </c>
      <c r="B23" s="248">
        <v>0.27067</v>
      </c>
      <c r="C23" s="132">
        <v>48381</v>
      </c>
      <c r="D23" s="132">
        <v>13095</v>
      </c>
      <c r="E23" s="132">
        <v>209157</v>
      </c>
      <c r="F23" s="132">
        <v>424402</v>
      </c>
      <c r="G23" s="249">
        <v>8.772</v>
      </c>
    </row>
    <row r="24" spans="1:7" ht="15">
      <c r="A24" s="23" t="s">
        <v>517</v>
      </c>
      <c r="B24" s="250">
        <v>1</v>
      </c>
      <c r="C24" s="251">
        <v>35286</v>
      </c>
      <c r="D24" s="251">
        <v>35286</v>
      </c>
      <c r="E24" s="251">
        <v>215246</v>
      </c>
      <c r="F24" s="251">
        <v>215246</v>
      </c>
      <c r="G24" s="252">
        <v>6.1</v>
      </c>
    </row>
    <row r="25" spans="1:7" ht="15">
      <c r="A25" s="253" t="s">
        <v>549</v>
      </c>
      <c r="B25" s="232"/>
      <c r="C25" s="232"/>
      <c r="D25" s="232"/>
      <c r="E25" s="232"/>
      <c r="F25" s="232"/>
      <c r="G25" s="232"/>
    </row>
    <row r="26" spans="1:7" ht="30" customHeight="1">
      <c r="A26" s="218" t="s">
        <v>550</v>
      </c>
      <c r="B26" s="218"/>
      <c r="C26" s="218"/>
      <c r="D26" s="218"/>
      <c r="E26" s="218"/>
      <c r="F26" s="218"/>
      <c r="G26" s="218"/>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80"/>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4" width="11.16015625" style="16" bestFit="1" customWidth="1"/>
    <col min="5" max="5" width="10.33203125" style="16" bestFit="1" customWidth="1"/>
    <col min="6" max="7" width="11.16015625" style="16" bestFit="1" customWidth="1"/>
    <col min="8" max="8" width="10.33203125" style="16" bestFit="1" customWidth="1"/>
    <col min="9" max="11" width="11.16015625" style="16" bestFit="1" customWidth="1"/>
    <col min="12" max="33" width="12.83203125" style="16" customWidth="1"/>
    <col min="34" max="34" width="6.16015625" style="16" customWidth="1"/>
    <col min="35" max="16384" width="12.83203125" style="16" customWidth="1"/>
  </cols>
  <sheetData>
    <row r="1" ht="15.75">
      <c r="A1" s="254"/>
    </row>
    <row r="2" spans="1:11" ht="15">
      <c r="A2" s="17" t="s">
        <v>567</v>
      </c>
      <c r="B2" s="18"/>
      <c r="C2" s="18"/>
      <c r="D2" s="18"/>
      <c r="E2" s="18"/>
      <c r="F2" s="18"/>
      <c r="G2" s="18"/>
      <c r="H2" s="18"/>
      <c r="I2" s="18"/>
      <c r="J2" s="18"/>
      <c r="K2" s="18"/>
    </row>
    <row r="3" spans="1:11" ht="15.75">
      <c r="A3" s="19" t="s">
        <v>568</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75">
      <c r="A7" s="258"/>
      <c r="B7" s="259" t="s">
        <v>85</v>
      </c>
      <c r="C7" s="260">
        <v>1045.4</v>
      </c>
      <c r="D7" s="260">
        <v>1356</v>
      </c>
      <c r="E7" s="260">
        <v>822.3</v>
      </c>
      <c r="F7" s="260">
        <v>1015.7</v>
      </c>
      <c r="G7" s="260">
        <v>1319</v>
      </c>
      <c r="H7" s="260">
        <v>800.2</v>
      </c>
      <c r="I7" s="260">
        <v>1280.1</v>
      </c>
      <c r="J7" s="260">
        <v>1666.7</v>
      </c>
      <c r="K7" s="260">
        <v>986.3</v>
      </c>
    </row>
    <row r="8" spans="1:11" ht="15">
      <c r="A8" s="28"/>
      <c r="B8" s="259" t="s">
        <v>171</v>
      </c>
      <c r="C8" s="260">
        <v>1043.8</v>
      </c>
      <c r="D8" s="260">
        <v>1353.5</v>
      </c>
      <c r="E8" s="260">
        <v>823.8</v>
      </c>
      <c r="F8" s="260">
        <v>1013.5</v>
      </c>
      <c r="G8" s="260">
        <v>1318.4</v>
      </c>
      <c r="H8" s="260">
        <v>799.6</v>
      </c>
      <c r="I8" s="260">
        <v>1289.7</v>
      </c>
      <c r="J8" s="260">
        <v>1652.2</v>
      </c>
      <c r="K8" s="260">
        <v>1012</v>
      </c>
    </row>
    <row r="9" spans="1:11" ht="15">
      <c r="A9" s="28"/>
      <c r="B9" s="259" t="s">
        <v>172</v>
      </c>
      <c r="C9" s="260">
        <v>1028.1</v>
      </c>
      <c r="D9" s="260">
        <v>1339.2</v>
      </c>
      <c r="E9" s="260">
        <v>809.6</v>
      </c>
      <c r="F9" s="260">
        <v>998.1</v>
      </c>
      <c r="G9" s="260">
        <v>1305.1</v>
      </c>
      <c r="H9" s="260">
        <v>785.8</v>
      </c>
      <c r="I9" s="260">
        <v>1263.1</v>
      </c>
      <c r="J9" s="260">
        <v>1619.1</v>
      </c>
      <c r="K9" s="260">
        <v>992.6</v>
      </c>
    </row>
    <row r="10" spans="1:11" ht="15">
      <c r="A10" s="28"/>
      <c r="B10" s="259" t="s">
        <v>173</v>
      </c>
      <c r="C10" s="260">
        <v>1029.2</v>
      </c>
      <c r="D10" s="260">
        <v>1324.3</v>
      </c>
      <c r="E10" s="260">
        <v>820</v>
      </c>
      <c r="F10" s="260">
        <v>998.5</v>
      </c>
      <c r="G10" s="260">
        <v>1287.6</v>
      </c>
      <c r="H10" s="260">
        <v>796.4</v>
      </c>
      <c r="I10" s="260">
        <v>1265.8</v>
      </c>
      <c r="J10" s="260">
        <v>1621.2</v>
      </c>
      <c r="K10" s="260">
        <v>997.2</v>
      </c>
    </row>
    <row r="11" spans="1:11" ht="15">
      <c r="A11" s="28"/>
      <c r="B11" s="259" t="s">
        <v>174</v>
      </c>
      <c r="C11" s="260">
        <v>1012.3</v>
      </c>
      <c r="D11" s="260">
        <v>1304.6</v>
      </c>
      <c r="E11" s="260">
        <v>808.7</v>
      </c>
      <c r="F11" s="260">
        <v>980.5</v>
      </c>
      <c r="G11" s="260">
        <v>1264.9</v>
      </c>
      <c r="H11" s="260">
        <v>785.5</v>
      </c>
      <c r="I11" s="260">
        <v>1262.9</v>
      </c>
      <c r="J11" s="260">
        <v>1638</v>
      </c>
      <c r="K11" s="260">
        <v>982.7</v>
      </c>
    </row>
    <row r="12" spans="1:11" ht="15">
      <c r="A12" s="28"/>
      <c r="B12" s="259" t="s">
        <v>175</v>
      </c>
      <c r="C12" s="260">
        <v>1027.1</v>
      </c>
      <c r="D12" s="260">
        <v>1333.9</v>
      </c>
      <c r="E12" s="260">
        <v>812.4</v>
      </c>
      <c r="F12" s="260">
        <v>993.8</v>
      </c>
      <c r="G12" s="260">
        <v>1293.2</v>
      </c>
      <c r="H12" s="260">
        <v>788.2</v>
      </c>
      <c r="I12" s="260">
        <v>1289.9</v>
      </c>
      <c r="J12" s="260">
        <v>1678.1</v>
      </c>
      <c r="K12" s="260">
        <v>996.5</v>
      </c>
    </row>
    <row r="13" spans="1:11" ht="15">
      <c r="A13" s="28"/>
      <c r="B13" s="259" t="s">
        <v>176</v>
      </c>
      <c r="C13" s="260">
        <v>1035.5</v>
      </c>
      <c r="D13" s="260">
        <v>1330</v>
      </c>
      <c r="E13" s="260">
        <v>830.2</v>
      </c>
      <c r="F13" s="260">
        <v>1000</v>
      </c>
      <c r="G13" s="260">
        <v>1285.3</v>
      </c>
      <c r="H13" s="260">
        <v>804.7</v>
      </c>
      <c r="I13" s="260">
        <v>1310.1</v>
      </c>
      <c r="J13" s="260">
        <v>1700.7</v>
      </c>
      <c r="K13" s="260">
        <v>1019.6</v>
      </c>
    </row>
    <row r="14" spans="1:11" ht="15">
      <c r="A14" s="28"/>
      <c r="B14" s="259" t="s">
        <v>177</v>
      </c>
      <c r="C14" s="260">
        <v>1012</v>
      </c>
      <c r="D14" s="260">
        <v>1292.9</v>
      </c>
      <c r="E14" s="260">
        <v>816.8</v>
      </c>
      <c r="F14" s="260">
        <v>973.4</v>
      </c>
      <c r="G14" s="260">
        <v>1241.3</v>
      </c>
      <c r="H14" s="260">
        <v>790.7</v>
      </c>
      <c r="I14" s="260">
        <v>1310.8</v>
      </c>
      <c r="J14" s="260">
        <v>1718</v>
      </c>
      <c r="K14" s="260">
        <v>1011.2</v>
      </c>
    </row>
    <row r="15" spans="1:11" ht="15">
      <c r="A15" s="28"/>
      <c r="B15" s="259" t="s">
        <v>178</v>
      </c>
      <c r="C15" s="260">
        <v>1003.9</v>
      </c>
      <c r="D15" s="260">
        <v>1278</v>
      </c>
      <c r="E15" s="260">
        <v>811.8</v>
      </c>
      <c r="F15" s="260">
        <v>967.4</v>
      </c>
      <c r="G15" s="260">
        <v>1235.9</v>
      </c>
      <c r="H15" s="260">
        <v>782.5</v>
      </c>
      <c r="I15" s="260">
        <v>1287.1</v>
      </c>
      <c r="J15" s="260">
        <v>1630.6</v>
      </c>
      <c r="K15" s="260">
        <v>1029.2</v>
      </c>
    </row>
    <row r="16" spans="1:11" ht="15.75">
      <c r="A16" s="258" t="s">
        <v>571</v>
      </c>
      <c r="B16" s="259" t="s">
        <v>179</v>
      </c>
      <c r="C16" s="260">
        <v>966.8</v>
      </c>
      <c r="D16" s="260">
        <v>1224.6</v>
      </c>
      <c r="E16" s="260">
        <v>784.7</v>
      </c>
      <c r="F16" s="260">
        <v>922.1</v>
      </c>
      <c r="G16" s="260">
        <v>1169.2</v>
      </c>
      <c r="H16" s="260">
        <v>751.2</v>
      </c>
      <c r="I16" s="260">
        <v>1283.1</v>
      </c>
      <c r="J16" s="260">
        <v>1646.1</v>
      </c>
      <c r="K16" s="260">
        <v>1012</v>
      </c>
    </row>
    <row r="17" spans="1:11" ht="15">
      <c r="A17" s="28"/>
      <c r="B17" s="259" t="s">
        <v>86</v>
      </c>
      <c r="C17" s="260">
        <v>954.1</v>
      </c>
      <c r="D17" s="260">
        <v>1212.8</v>
      </c>
      <c r="E17" s="260">
        <v>773</v>
      </c>
      <c r="F17" s="260">
        <v>912.3</v>
      </c>
      <c r="G17" s="260">
        <v>1158.8</v>
      </c>
      <c r="H17" s="260">
        <v>742.7</v>
      </c>
      <c r="I17" s="260">
        <v>1242.4</v>
      </c>
      <c r="J17" s="260">
        <v>1621.5</v>
      </c>
      <c r="K17" s="260">
        <v>965.5</v>
      </c>
    </row>
    <row r="18" spans="1:11" ht="15">
      <c r="A18" s="28"/>
      <c r="B18" s="261" t="s">
        <v>87</v>
      </c>
      <c r="C18" s="260">
        <v>952.9</v>
      </c>
      <c r="D18" s="260">
        <v>1209.8</v>
      </c>
      <c r="E18" s="260">
        <v>773.5</v>
      </c>
      <c r="F18" s="260">
        <v>910.9</v>
      </c>
      <c r="G18" s="260">
        <v>1158</v>
      </c>
      <c r="H18" s="260">
        <v>742.6</v>
      </c>
      <c r="I18" s="260">
        <v>1245.1</v>
      </c>
      <c r="J18" s="260">
        <v>1597.6</v>
      </c>
      <c r="K18" s="260">
        <v>982.7</v>
      </c>
    </row>
    <row r="19" spans="1:11" ht="15">
      <c r="A19" s="28"/>
      <c r="B19" s="261" t="s">
        <v>88</v>
      </c>
      <c r="C19" s="260">
        <v>924.5</v>
      </c>
      <c r="D19" s="260">
        <v>1176.4</v>
      </c>
      <c r="E19" s="260">
        <v>749.1</v>
      </c>
      <c r="F19" s="260">
        <v>881.5</v>
      </c>
      <c r="G19" s="260">
        <v>1123.1</v>
      </c>
      <c r="H19" s="260">
        <v>716</v>
      </c>
      <c r="I19" s="260">
        <v>1218.4</v>
      </c>
      <c r="J19" s="260">
        <v>1574.1</v>
      </c>
      <c r="K19" s="260">
        <v>961.9</v>
      </c>
    </row>
    <row r="20" spans="1:11" ht="15">
      <c r="A20" s="28"/>
      <c r="B20" s="261" t="s">
        <v>89</v>
      </c>
      <c r="C20" s="260">
        <v>948.1</v>
      </c>
      <c r="D20" s="260">
        <v>1199.2</v>
      </c>
      <c r="E20" s="260">
        <v>772.9</v>
      </c>
      <c r="F20" s="260">
        <v>900.9</v>
      </c>
      <c r="G20" s="260">
        <v>1140.2</v>
      </c>
      <c r="H20" s="260">
        <v>737.2</v>
      </c>
      <c r="I20" s="260">
        <v>1274.8</v>
      </c>
      <c r="J20" s="260">
        <v>1638.4</v>
      </c>
      <c r="K20" s="260">
        <v>1009.5</v>
      </c>
    </row>
    <row r="21" spans="1:11" ht="15">
      <c r="A21" s="28"/>
      <c r="B21" s="261" t="s">
        <v>572</v>
      </c>
      <c r="C21" s="262">
        <v>935.9</v>
      </c>
      <c r="D21" s="262">
        <v>1177.2</v>
      </c>
      <c r="E21" s="262">
        <v>766</v>
      </c>
      <c r="F21" s="262">
        <v>889.4</v>
      </c>
      <c r="G21" s="262">
        <v>1115.6</v>
      </c>
      <c r="H21" s="262">
        <v>733</v>
      </c>
      <c r="I21" s="262">
        <v>1263.6</v>
      </c>
      <c r="J21" s="260">
        <v>1650</v>
      </c>
      <c r="K21" s="262">
        <v>984.4</v>
      </c>
    </row>
    <row r="22" spans="1:11" s="31" customFormat="1" ht="15">
      <c r="A22" s="28"/>
      <c r="B22" s="259">
        <v>1995</v>
      </c>
      <c r="C22" s="262">
        <v>928.2</v>
      </c>
      <c r="D22" s="262">
        <v>1164.9</v>
      </c>
      <c r="E22" s="262">
        <v>762.6</v>
      </c>
      <c r="F22" s="262">
        <v>882.6</v>
      </c>
      <c r="G22" s="262">
        <v>1106.9</v>
      </c>
      <c r="H22" s="262">
        <v>728.8</v>
      </c>
      <c r="I22" s="262">
        <v>1253.1</v>
      </c>
      <c r="J22" s="260">
        <v>1618.7</v>
      </c>
      <c r="K22" s="262">
        <v>987.7</v>
      </c>
    </row>
    <row r="23" spans="1:11" ht="15">
      <c r="A23" s="28"/>
      <c r="B23" s="259">
        <v>1996</v>
      </c>
      <c r="C23" s="262">
        <v>911</v>
      </c>
      <c r="D23" s="262">
        <v>1140.7</v>
      </c>
      <c r="E23" s="262">
        <v>750.9</v>
      </c>
      <c r="F23" s="262">
        <v>872.6</v>
      </c>
      <c r="G23" s="262">
        <v>1091.1</v>
      </c>
      <c r="H23" s="262">
        <v>722.7</v>
      </c>
      <c r="I23" s="262">
        <v>1174.1</v>
      </c>
      <c r="J23" s="260">
        <v>1521.1</v>
      </c>
      <c r="K23" s="262">
        <v>926.8</v>
      </c>
    </row>
    <row r="24" spans="1:11" ht="15">
      <c r="A24" s="28"/>
      <c r="B24" s="259">
        <v>1997</v>
      </c>
      <c r="C24" s="262">
        <v>891.1</v>
      </c>
      <c r="D24" s="262">
        <v>1113.2</v>
      </c>
      <c r="E24" s="262">
        <v>737.3</v>
      </c>
      <c r="F24" s="262">
        <v>853.1</v>
      </c>
      <c r="G24" s="262">
        <v>1067.6</v>
      </c>
      <c r="H24" s="262">
        <v>706.3</v>
      </c>
      <c r="I24" s="262">
        <v>1159.1</v>
      </c>
      <c r="J24" s="260">
        <v>1463.9</v>
      </c>
      <c r="K24" s="262">
        <v>943.2</v>
      </c>
    </row>
    <row r="25" spans="1:11" ht="15">
      <c r="A25" s="28"/>
      <c r="B25" s="259">
        <v>1998</v>
      </c>
      <c r="C25" s="262">
        <v>897.2</v>
      </c>
      <c r="D25" s="262">
        <v>1114.3</v>
      </c>
      <c r="E25" s="262">
        <v>744.8</v>
      </c>
      <c r="F25" s="262">
        <v>862.5</v>
      </c>
      <c r="G25" s="262">
        <v>1070.8</v>
      </c>
      <c r="H25" s="262">
        <v>718.1</v>
      </c>
      <c r="I25" s="262">
        <v>1146.2</v>
      </c>
      <c r="J25" s="260">
        <v>1462.6</v>
      </c>
      <c r="K25" s="262">
        <v>920.5</v>
      </c>
    </row>
    <row r="26" spans="1:11" ht="15">
      <c r="A26" s="28"/>
      <c r="B26" s="259">
        <v>1999</v>
      </c>
      <c r="C26" s="262">
        <v>904.2</v>
      </c>
      <c r="D26" s="262">
        <v>1114.6</v>
      </c>
      <c r="E26" s="262">
        <v>757.1</v>
      </c>
      <c r="F26" s="262">
        <v>865.7</v>
      </c>
      <c r="G26" s="262">
        <v>1068.8</v>
      </c>
      <c r="H26" s="262">
        <v>725.9</v>
      </c>
      <c r="I26" s="262">
        <v>1187.1</v>
      </c>
      <c r="J26" s="260">
        <v>1486.6</v>
      </c>
      <c r="K26" s="262">
        <v>971.1</v>
      </c>
    </row>
    <row r="27" spans="1:11" ht="15">
      <c r="A27" s="28"/>
      <c r="B27" s="259">
        <v>2000</v>
      </c>
      <c r="C27" s="262">
        <v>898.6</v>
      </c>
      <c r="D27" s="262">
        <v>1080.5</v>
      </c>
      <c r="E27" s="262">
        <v>764.6</v>
      </c>
      <c r="F27" s="262">
        <v>862.5</v>
      </c>
      <c r="G27" s="262">
        <v>1038.7</v>
      </c>
      <c r="H27" s="262">
        <v>734.1</v>
      </c>
      <c r="I27" s="262">
        <v>1168.9</v>
      </c>
      <c r="J27" s="260">
        <v>1414.1</v>
      </c>
      <c r="K27" s="262">
        <v>982.9</v>
      </c>
    </row>
    <row r="28" spans="1:11" ht="15">
      <c r="A28" s="28"/>
      <c r="B28" s="25">
        <v>2001</v>
      </c>
      <c r="C28" s="263">
        <v>875.8</v>
      </c>
      <c r="D28" s="263">
        <v>1054.8</v>
      </c>
      <c r="E28" s="263">
        <v>742.2</v>
      </c>
      <c r="F28" s="263">
        <v>839.7</v>
      </c>
      <c r="G28" s="263">
        <v>1012.5</v>
      </c>
      <c r="H28" s="263">
        <v>711.4</v>
      </c>
      <c r="I28" s="263">
        <v>1150.3</v>
      </c>
      <c r="J28" s="264">
        <v>1403.6</v>
      </c>
      <c r="K28" s="263">
        <v>962</v>
      </c>
    </row>
    <row r="29" spans="1:11" s="31" customFormat="1" ht="15">
      <c r="A29" s="28"/>
      <c r="B29" s="259">
        <v>2002</v>
      </c>
      <c r="C29" s="262">
        <v>873.7</v>
      </c>
      <c r="D29" s="262">
        <v>1043.5</v>
      </c>
      <c r="E29" s="262">
        <v>745.1</v>
      </c>
      <c r="F29" s="262">
        <v>837.5</v>
      </c>
      <c r="G29" s="262">
        <v>1001.1</v>
      </c>
      <c r="H29" s="262">
        <v>714.4</v>
      </c>
      <c r="I29" s="262">
        <v>1156.6</v>
      </c>
      <c r="J29" s="260">
        <v>1407.7</v>
      </c>
      <c r="K29" s="262">
        <v>968.8</v>
      </c>
    </row>
    <row r="30" spans="1:11" s="31" customFormat="1" ht="15">
      <c r="A30" s="28"/>
      <c r="B30" s="259">
        <v>2003</v>
      </c>
      <c r="C30" s="262">
        <v>846.4</v>
      </c>
      <c r="D30" s="262">
        <v>1007.8</v>
      </c>
      <c r="E30" s="262">
        <v>722.1</v>
      </c>
      <c r="F30" s="262">
        <v>814.9</v>
      </c>
      <c r="G30" s="262">
        <v>970.4</v>
      </c>
      <c r="H30" s="262">
        <v>695.7</v>
      </c>
      <c r="I30" s="262">
        <v>1090.9</v>
      </c>
      <c r="J30" s="260">
        <v>1334.6</v>
      </c>
      <c r="K30" s="262">
        <v>907.3</v>
      </c>
    </row>
    <row r="31" spans="1:11" s="31" customFormat="1" ht="15">
      <c r="A31" s="28"/>
      <c r="B31" s="259">
        <v>2004</v>
      </c>
      <c r="C31" s="262">
        <v>812.2</v>
      </c>
      <c r="D31" s="262">
        <v>966.8</v>
      </c>
      <c r="E31" s="262">
        <v>693.1</v>
      </c>
      <c r="F31" s="262">
        <v>774.8</v>
      </c>
      <c r="G31" s="262">
        <v>920.4</v>
      </c>
      <c r="H31" s="262">
        <v>662.5</v>
      </c>
      <c r="I31" s="262">
        <v>1059.5</v>
      </c>
      <c r="J31" s="260">
        <v>1307.1</v>
      </c>
      <c r="K31" s="262">
        <v>880.1</v>
      </c>
    </row>
    <row r="32" spans="1:11" s="31" customFormat="1" ht="15">
      <c r="A32" s="28"/>
      <c r="B32" s="259">
        <v>2005</v>
      </c>
      <c r="C32" s="262">
        <v>811.6</v>
      </c>
      <c r="D32" s="262">
        <v>956.3</v>
      </c>
      <c r="E32" s="262">
        <v>697</v>
      </c>
      <c r="F32" s="262">
        <v>775.5</v>
      </c>
      <c r="G32" s="262">
        <v>910.2</v>
      </c>
      <c r="H32" s="262">
        <v>669.4</v>
      </c>
      <c r="I32" s="262">
        <v>1045.4</v>
      </c>
      <c r="J32" s="260">
        <v>1287.3</v>
      </c>
      <c r="K32" s="262">
        <v>864.8</v>
      </c>
    </row>
    <row r="33" spans="1:12" s="31" customFormat="1" ht="15.75">
      <c r="A33" s="265"/>
      <c r="B33" s="266" t="s">
        <v>85</v>
      </c>
      <c r="C33" s="267">
        <v>1039.1</v>
      </c>
      <c r="D33" s="267">
        <v>1348.1</v>
      </c>
      <c r="E33" s="267">
        <v>817.9</v>
      </c>
      <c r="F33" s="267">
        <v>1012.7</v>
      </c>
      <c r="G33" s="267">
        <v>1317.6</v>
      </c>
      <c r="H33" s="267">
        <v>796.1</v>
      </c>
      <c r="I33" s="267">
        <v>1314.8</v>
      </c>
      <c r="J33" s="267">
        <v>1697.8</v>
      </c>
      <c r="K33" s="267">
        <v>1033.3</v>
      </c>
      <c r="L33" s="268"/>
    </row>
    <row r="34" spans="1:11" ht="15.75">
      <c r="A34" s="269"/>
      <c r="B34" s="259" t="s">
        <v>171</v>
      </c>
      <c r="C34" s="260">
        <v>1007.1</v>
      </c>
      <c r="D34" s="260">
        <v>1308.2</v>
      </c>
      <c r="E34" s="260">
        <v>792.7</v>
      </c>
      <c r="F34" s="260">
        <v>984</v>
      </c>
      <c r="G34" s="260">
        <v>1282.2</v>
      </c>
      <c r="H34" s="260">
        <v>773.6</v>
      </c>
      <c r="I34" s="260">
        <v>1258.4</v>
      </c>
      <c r="J34" s="260">
        <v>1626.6</v>
      </c>
      <c r="K34" s="260">
        <v>986.6</v>
      </c>
    </row>
    <row r="35" spans="1:11" ht="15">
      <c r="A35" s="28"/>
      <c r="B35" s="259" t="s">
        <v>172</v>
      </c>
      <c r="C35" s="260">
        <v>985</v>
      </c>
      <c r="D35" s="260">
        <v>1279.9</v>
      </c>
      <c r="E35" s="260">
        <v>776.6</v>
      </c>
      <c r="F35" s="260">
        <v>963.6</v>
      </c>
      <c r="G35" s="260">
        <v>1255.9</v>
      </c>
      <c r="H35" s="260">
        <v>758.7</v>
      </c>
      <c r="I35" s="260">
        <v>1221.3</v>
      </c>
      <c r="J35" s="260">
        <v>1580.4</v>
      </c>
      <c r="K35" s="260">
        <v>960.1</v>
      </c>
    </row>
    <row r="36" spans="1:11" ht="15">
      <c r="A36" s="28"/>
      <c r="B36" s="259" t="s">
        <v>173</v>
      </c>
      <c r="C36" s="260">
        <v>990</v>
      </c>
      <c r="D36" s="260">
        <v>1284.5</v>
      </c>
      <c r="E36" s="260">
        <v>783.3</v>
      </c>
      <c r="F36" s="260">
        <v>967.3</v>
      </c>
      <c r="G36" s="260">
        <v>1259.4</v>
      </c>
      <c r="H36" s="260">
        <v>763.9</v>
      </c>
      <c r="I36" s="260">
        <v>1240.5</v>
      </c>
      <c r="J36" s="260">
        <v>1600.7</v>
      </c>
      <c r="K36" s="260">
        <v>980.7</v>
      </c>
    </row>
    <row r="37" spans="1:11" ht="15">
      <c r="A37" s="28"/>
      <c r="B37" s="259" t="s">
        <v>174</v>
      </c>
      <c r="C37" s="260">
        <v>982.5</v>
      </c>
      <c r="D37" s="260">
        <v>1271.4</v>
      </c>
      <c r="E37" s="260">
        <v>779.8</v>
      </c>
      <c r="F37" s="260">
        <v>959.7</v>
      </c>
      <c r="G37" s="260">
        <v>1245.9</v>
      </c>
      <c r="H37" s="260">
        <v>760.7</v>
      </c>
      <c r="I37" s="260">
        <v>1236.7</v>
      </c>
      <c r="J37" s="260">
        <v>1600.8</v>
      </c>
      <c r="K37" s="260">
        <v>976.9</v>
      </c>
    </row>
    <row r="38" spans="1:11" ht="15">
      <c r="A38" s="28"/>
      <c r="B38" s="259" t="s">
        <v>175</v>
      </c>
      <c r="C38" s="260">
        <v>988.1</v>
      </c>
      <c r="D38" s="260">
        <v>1278.1</v>
      </c>
      <c r="E38" s="260">
        <v>784.5</v>
      </c>
      <c r="F38" s="260">
        <v>963.6</v>
      </c>
      <c r="G38" s="260">
        <v>1249.8</v>
      </c>
      <c r="H38" s="260">
        <v>764.3</v>
      </c>
      <c r="I38" s="260">
        <v>1261.2</v>
      </c>
      <c r="J38" s="260">
        <v>1634.5</v>
      </c>
      <c r="K38" s="260">
        <v>994.4</v>
      </c>
    </row>
    <row r="39" spans="1:11" ht="15">
      <c r="A39" s="28"/>
      <c r="B39" s="259" t="s">
        <v>176</v>
      </c>
      <c r="C39" s="260">
        <v>978.6</v>
      </c>
      <c r="D39" s="260">
        <v>1261.7</v>
      </c>
      <c r="E39" s="260">
        <v>778.7</v>
      </c>
      <c r="F39" s="260">
        <v>952.8</v>
      </c>
      <c r="G39" s="260">
        <v>1230.5</v>
      </c>
      <c r="H39" s="260">
        <v>758.1</v>
      </c>
      <c r="I39" s="260">
        <v>1266.7</v>
      </c>
      <c r="J39" s="260">
        <v>1650.1</v>
      </c>
      <c r="K39" s="260">
        <v>994.4</v>
      </c>
    </row>
    <row r="40" spans="1:11" ht="15">
      <c r="A40" s="28"/>
      <c r="B40" s="259" t="s">
        <v>177</v>
      </c>
      <c r="C40" s="260">
        <v>970</v>
      </c>
      <c r="D40" s="260">
        <v>1246.1</v>
      </c>
      <c r="E40" s="260">
        <v>774.2</v>
      </c>
      <c r="F40" s="260">
        <v>943.4</v>
      </c>
      <c r="G40" s="260">
        <v>1213.4</v>
      </c>
      <c r="H40" s="260">
        <v>753.3</v>
      </c>
      <c r="I40" s="260">
        <v>1263.1</v>
      </c>
      <c r="J40" s="260">
        <v>1650.3</v>
      </c>
      <c r="K40" s="260">
        <v>989.7</v>
      </c>
    </row>
    <row r="41" spans="1:11" ht="15">
      <c r="A41" s="28"/>
      <c r="B41" s="259" t="s">
        <v>178</v>
      </c>
      <c r="C41" s="260">
        <v>975.7</v>
      </c>
      <c r="D41" s="260">
        <v>1250.7</v>
      </c>
      <c r="E41" s="260">
        <v>781</v>
      </c>
      <c r="F41" s="260">
        <v>947.6</v>
      </c>
      <c r="G41" s="260">
        <v>1215.9</v>
      </c>
      <c r="H41" s="260">
        <v>759.1</v>
      </c>
      <c r="I41" s="260">
        <v>1284.3</v>
      </c>
      <c r="J41" s="260">
        <v>1677.6</v>
      </c>
      <c r="K41" s="260">
        <v>1006.8</v>
      </c>
    </row>
    <row r="42" spans="1:11" ht="15.75">
      <c r="A42" s="258" t="s">
        <v>573</v>
      </c>
      <c r="B42" s="259" t="s">
        <v>179</v>
      </c>
      <c r="C42" s="260">
        <v>950.5</v>
      </c>
      <c r="D42" s="260">
        <v>1215</v>
      </c>
      <c r="E42" s="260">
        <v>761.8</v>
      </c>
      <c r="F42" s="260">
        <v>920.2</v>
      </c>
      <c r="G42" s="260">
        <v>1176.6</v>
      </c>
      <c r="H42" s="260">
        <v>738.8</v>
      </c>
      <c r="I42" s="260">
        <v>1275.5</v>
      </c>
      <c r="J42" s="260">
        <v>1670.1</v>
      </c>
      <c r="K42" s="260">
        <v>998.1</v>
      </c>
    </row>
    <row r="43" spans="1:11" ht="15.75">
      <c r="A43" s="269" t="s">
        <v>574</v>
      </c>
      <c r="B43" s="259" t="s">
        <v>86</v>
      </c>
      <c r="C43" s="260">
        <v>938.7</v>
      </c>
      <c r="D43" s="260">
        <v>1202.8</v>
      </c>
      <c r="E43" s="260">
        <v>750.9</v>
      </c>
      <c r="F43" s="260">
        <v>909.8</v>
      </c>
      <c r="G43" s="260">
        <v>1165.9</v>
      </c>
      <c r="H43" s="260">
        <v>728.8</v>
      </c>
      <c r="I43" s="260">
        <v>1250.3</v>
      </c>
      <c r="J43" s="260">
        <v>1644.5</v>
      </c>
      <c r="K43" s="260">
        <v>975.1</v>
      </c>
    </row>
    <row r="44" spans="1:11" ht="15">
      <c r="A44" s="28"/>
      <c r="B44" s="259" t="s">
        <v>87</v>
      </c>
      <c r="C44" s="260">
        <v>925.5</v>
      </c>
      <c r="D44" s="260">
        <v>1182.6</v>
      </c>
      <c r="E44" s="260">
        <v>741.6</v>
      </c>
      <c r="F44" s="260">
        <v>897</v>
      </c>
      <c r="G44" s="260">
        <v>1146.4</v>
      </c>
      <c r="H44" s="260">
        <v>719.8</v>
      </c>
      <c r="I44" s="260">
        <v>1237.9</v>
      </c>
      <c r="J44" s="260">
        <v>1622</v>
      </c>
      <c r="K44" s="260">
        <v>968</v>
      </c>
    </row>
    <row r="45" spans="1:11" ht="15">
      <c r="A45" s="28"/>
      <c r="B45" s="259">
        <v>1992</v>
      </c>
      <c r="C45" s="260">
        <v>910.9</v>
      </c>
      <c r="D45" s="260">
        <v>1161.2</v>
      </c>
      <c r="E45" s="260">
        <v>731.2</v>
      </c>
      <c r="F45" s="260">
        <v>882.9</v>
      </c>
      <c r="G45" s="260">
        <v>1125.6</v>
      </c>
      <c r="H45" s="260">
        <v>709.5</v>
      </c>
      <c r="I45" s="260">
        <v>1216.9</v>
      </c>
      <c r="J45" s="260">
        <v>1591.4</v>
      </c>
      <c r="K45" s="260">
        <v>954.4</v>
      </c>
    </row>
    <row r="46" spans="1:11" ht="15">
      <c r="A46" s="28"/>
      <c r="B46" s="261" t="s">
        <v>89</v>
      </c>
      <c r="C46" s="262">
        <v>931.5</v>
      </c>
      <c r="D46" s="262">
        <v>1181.8</v>
      </c>
      <c r="E46" s="262">
        <v>751</v>
      </c>
      <c r="F46" s="262">
        <v>902</v>
      </c>
      <c r="G46" s="262">
        <v>1143</v>
      </c>
      <c r="H46" s="262">
        <v>728.9</v>
      </c>
      <c r="I46" s="262">
        <v>1247.2</v>
      </c>
      <c r="J46" s="262">
        <v>1629.3</v>
      </c>
      <c r="K46" s="262">
        <v>977.7</v>
      </c>
    </row>
    <row r="47" spans="1:11" ht="15">
      <c r="A47" s="270"/>
      <c r="B47" s="259">
        <v>1994</v>
      </c>
      <c r="C47" s="262">
        <v>920.2</v>
      </c>
      <c r="D47" s="271">
        <v>1160.9</v>
      </c>
      <c r="E47" s="271">
        <v>745</v>
      </c>
      <c r="F47" s="271">
        <v>891.6</v>
      </c>
      <c r="G47" s="271">
        <v>1123.4</v>
      </c>
      <c r="H47" s="271">
        <v>723.5</v>
      </c>
      <c r="I47" s="271">
        <v>1224.6</v>
      </c>
      <c r="J47" s="271">
        <v>1589.8</v>
      </c>
      <c r="K47" s="271">
        <v>965</v>
      </c>
    </row>
    <row r="48" spans="1:11" s="31" customFormat="1" ht="15">
      <c r="A48" s="270"/>
      <c r="B48" s="261" t="s">
        <v>575</v>
      </c>
      <c r="C48" s="262">
        <v>918.5</v>
      </c>
      <c r="D48" s="272">
        <v>1150.3</v>
      </c>
      <c r="E48" s="272">
        <v>748.2</v>
      </c>
      <c r="F48" s="272">
        <v>890</v>
      </c>
      <c r="G48" s="272">
        <v>1112.7</v>
      </c>
      <c r="H48" s="272">
        <v>726.6</v>
      </c>
      <c r="I48" s="272">
        <v>1224.5</v>
      </c>
      <c r="J48" s="272">
        <v>1582.3</v>
      </c>
      <c r="K48" s="272">
        <v>970.1</v>
      </c>
    </row>
    <row r="49" spans="1:11" ht="15">
      <c r="A49" s="270"/>
      <c r="B49" s="261" t="s">
        <v>576</v>
      </c>
      <c r="C49" s="262">
        <v>902.4</v>
      </c>
      <c r="D49" s="272">
        <v>1117.5</v>
      </c>
      <c r="E49" s="272">
        <v>742.8</v>
      </c>
      <c r="F49" s="272">
        <v>877.6</v>
      </c>
      <c r="G49" s="272">
        <v>1086.1</v>
      </c>
      <c r="H49" s="272">
        <v>723.3</v>
      </c>
      <c r="I49" s="272">
        <v>1188.7</v>
      </c>
      <c r="J49" s="272">
        <v>1513.9</v>
      </c>
      <c r="K49" s="272">
        <v>956.3</v>
      </c>
    </row>
    <row r="50" spans="1:11" ht="15">
      <c r="A50" s="270"/>
      <c r="B50" s="261" t="s">
        <v>577</v>
      </c>
      <c r="C50" s="262">
        <v>887.3</v>
      </c>
      <c r="D50" s="272">
        <v>1090.5</v>
      </c>
      <c r="E50" s="272">
        <v>736.3</v>
      </c>
      <c r="F50" s="272">
        <v>864.9</v>
      </c>
      <c r="G50" s="272">
        <v>1062.5</v>
      </c>
      <c r="H50" s="272">
        <v>718.3</v>
      </c>
      <c r="I50" s="272">
        <v>1151.5</v>
      </c>
      <c r="J50" s="272">
        <v>1446.7</v>
      </c>
      <c r="K50" s="272">
        <v>940.7</v>
      </c>
    </row>
    <row r="51" spans="1:11" ht="15">
      <c r="A51" s="270"/>
      <c r="B51" s="261" t="s">
        <v>578</v>
      </c>
      <c r="C51" s="262">
        <v>875.8</v>
      </c>
      <c r="D51" s="271">
        <v>1064.6</v>
      </c>
      <c r="E51" s="271">
        <v>732.7</v>
      </c>
      <c r="F51" s="271">
        <v>854.7</v>
      </c>
      <c r="G51" s="271">
        <v>1038.5</v>
      </c>
      <c r="H51" s="271">
        <v>715.1</v>
      </c>
      <c r="I51" s="271">
        <v>1135.7</v>
      </c>
      <c r="J51" s="271">
        <v>1410.6</v>
      </c>
      <c r="K51" s="271">
        <v>938.2</v>
      </c>
    </row>
    <row r="52" spans="1:11" ht="15">
      <c r="A52" s="270"/>
      <c r="B52" s="259">
        <v>1999</v>
      </c>
      <c r="C52" s="273">
        <v>881.9</v>
      </c>
      <c r="D52" s="273">
        <v>1061.8</v>
      </c>
      <c r="E52" s="273">
        <v>743.6</v>
      </c>
      <c r="F52" s="273">
        <v>860.7</v>
      </c>
      <c r="G52" s="273">
        <v>1035.8</v>
      </c>
      <c r="H52" s="273">
        <v>725.7</v>
      </c>
      <c r="I52" s="273">
        <v>1147.1</v>
      </c>
      <c r="J52" s="273">
        <v>1412.5</v>
      </c>
      <c r="K52" s="273">
        <v>955</v>
      </c>
    </row>
    <row r="53" spans="1:11" ht="15">
      <c r="A53" s="270"/>
      <c r="B53" s="25">
        <v>2000</v>
      </c>
      <c r="C53" s="274">
        <v>872</v>
      </c>
      <c r="D53" s="274">
        <v>1042.5</v>
      </c>
      <c r="E53" s="274">
        <v>739.1</v>
      </c>
      <c r="F53" s="274">
        <v>852.1</v>
      </c>
      <c r="G53" s="274">
        <v>1018.2</v>
      </c>
      <c r="H53" s="274">
        <v>722.2</v>
      </c>
      <c r="I53" s="274">
        <v>1129.9</v>
      </c>
      <c r="J53" s="274">
        <v>1377.8</v>
      </c>
      <c r="K53" s="274">
        <v>947.9</v>
      </c>
    </row>
    <row r="54" spans="1:11" ht="15">
      <c r="A54" s="270"/>
      <c r="B54" s="25">
        <v>2001</v>
      </c>
      <c r="C54" s="274">
        <v>854.5</v>
      </c>
      <c r="D54" s="274">
        <v>1029.1</v>
      </c>
      <c r="E54" s="274">
        <v>721.8</v>
      </c>
      <c r="F54" s="274">
        <v>836.5</v>
      </c>
      <c r="G54" s="274">
        <v>1006.1</v>
      </c>
      <c r="H54" s="274">
        <v>706.7</v>
      </c>
      <c r="I54" s="274">
        <v>1101.2</v>
      </c>
      <c r="J54" s="274">
        <v>1375</v>
      </c>
      <c r="K54" s="274">
        <v>912.5</v>
      </c>
    </row>
    <row r="55" spans="1:11" ht="15">
      <c r="A55" s="270"/>
      <c r="B55" s="25">
        <v>2002</v>
      </c>
      <c r="C55" s="274">
        <v>845.3</v>
      </c>
      <c r="D55" s="274">
        <v>1013.7</v>
      </c>
      <c r="E55" s="274">
        <v>715.2</v>
      </c>
      <c r="F55" s="274">
        <v>829</v>
      </c>
      <c r="G55" s="274">
        <v>992.9</v>
      </c>
      <c r="H55" s="274">
        <v>701.3</v>
      </c>
      <c r="I55" s="274">
        <v>1083.3</v>
      </c>
      <c r="J55" s="274">
        <v>1341.4</v>
      </c>
      <c r="K55" s="274">
        <v>901.8</v>
      </c>
    </row>
    <row r="56" spans="1:11" ht="15">
      <c r="A56" s="270"/>
      <c r="B56" s="25">
        <v>2003</v>
      </c>
      <c r="C56" s="274">
        <v>832.7</v>
      </c>
      <c r="D56" s="274">
        <v>994.3</v>
      </c>
      <c r="E56" s="274">
        <v>706.2</v>
      </c>
      <c r="F56" s="274">
        <v>817</v>
      </c>
      <c r="G56" s="274">
        <v>973.9</v>
      </c>
      <c r="H56" s="274">
        <v>693.1</v>
      </c>
      <c r="I56" s="274">
        <v>1065.9</v>
      </c>
      <c r="J56" s="274">
        <v>1319.1</v>
      </c>
      <c r="K56" s="274">
        <v>885.6</v>
      </c>
    </row>
    <row r="57" spans="1:11" ht="15">
      <c r="A57" s="270"/>
      <c r="B57" s="25">
        <v>2004</v>
      </c>
      <c r="C57" s="274">
        <v>801.1</v>
      </c>
      <c r="D57" s="275" t="s">
        <v>201</v>
      </c>
      <c r="E57" s="275" t="s">
        <v>201</v>
      </c>
      <c r="F57" s="275" t="s">
        <v>201</v>
      </c>
      <c r="G57" s="275" t="s">
        <v>201</v>
      </c>
      <c r="H57" s="275" t="s">
        <v>201</v>
      </c>
      <c r="I57" s="275" t="s">
        <v>201</v>
      </c>
      <c r="J57" s="275" t="s">
        <v>201</v>
      </c>
      <c r="K57" s="275" t="s">
        <v>201</v>
      </c>
    </row>
    <row r="58" spans="1:11" ht="15">
      <c r="A58" s="270"/>
      <c r="B58" s="25">
        <v>2005</v>
      </c>
      <c r="C58" s="274"/>
      <c r="D58" s="274"/>
      <c r="E58" s="274"/>
      <c r="F58" s="274"/>
      <c r="G58" s="274"/>
      <c r="H58" s="274"/>
      <c r="I58" s="274"/>
      <c r="J58" s="274"/>
      <c r="K58" s="274"/>
    </row>
    <row r="59" spans="1:11" ht="15">
      <c r="A59" s="276"/>
      <c r="B59" s="23"/>
      <c r="C59" s="277"/>
      <c r="D59" s="277"/>
      <c r="E59" s="277"/>
      <c r="F59" s="277"/>
      <c r="G59" s="277"/>
      <c r="H59" s="277"/>
      <c r="I59" s="277"/>
      <c r="J59" s="277"/>
      <c r="K59" s="277"/>
    </row>
    <row r="60" spans="1:11" ht="27" customHeight="1">
      <c r="A60" s="278" t="s">
        <v>579</v>
      </c>
      <c r="B60" s="279"/>
      <c r="C60" s="279"/>
      <c r="D60" s="279"/>
      <c r="E60" s="279"/>
      <c r="F60" s="279"/>
      <c r="G60" s="279"/>
      <c r="H60" s="279"/>
      <c r="I60" s="279"/>
      <c r="J60" s="279"/>
      <c r="K60" s="279"/>
    </row>
    <row r="61" spans="1:11" ht="56.25" customHeight="1">
      <c r="A61" s="278" t="s">
        <v>580</v>
      </c>
      <c r="B61" s="279"/>
      <c r="C61" s="279"/>
      <c r="D61" s="279"/>
      <c r="E61" s="279"/>
      <c r="F61" s="279"/>
      <c r="G61" s="279"/>
      <c r="H61" s="279"/>
      <c r="I61" s="279"/>
      <c r="J61" s="279"/>
      <c r="K61" s="279"/>
    </row>
    <row r="62" spans="1:11" ht="75.75" customHeight="1">
      <c r="A62" s="278" t="s">
        <v>581</v>
      </c>
      <c r="B62" s="279"/>
      <c r="C62" s="279"/>
      <c r="D62" s="279"/>
      <c r="E62" s="279"/>
      <c r="F62" s="279"/>
      <c r="G62" s="279"/>
      <c r="H62" s="279"/>
      <c r="I62" s="279"/>
      <c r="J62" s="279"/>
      <c r="K62" s="279"/>
    </row>
    <row r="63" spans="1:11" ht="30.75" customHeight="1">
      <c r="A63" s="278" t="s">
        <v>582</v>
      </c>
      <c r="B63" s="279"/>
      <c r="C63" s="279"/>
      <c r="D63" s="279"/>
      <c r="E63" s="279"/>
      <c r="F63" s="279"/>
      <c r="G63" s="279"/>
      <c r="H63" s="279"/>
      <c r="I63" s="279"/>
      <c r="J63" s="279"/>
      <c r="K63" s="279"/>
    </row>
    <row r="64" ht="15">
      <c r="A64" s="157"/>
    </row>
    <row r="65" spans="1:11" ht="15">
      <c r="A65" s="278" t="s">
        <v>583</v>
      </c>
      <c r="B65" s="279"/>
      <c r="C65" s="279"/>
      <c r="D65" s="279"/>
      <c r="E65" s="279"/>
      <c r="F65" s="279"/>
      <c r="G65" s="279"/>
      <c r="H65" s="279"/>
      <c r="I65" s="279"/>
      <c r="J65" s="279"/>
      <c r="K65" s="279"/>
    </row>
    <row r="66" ht="15">
      <c r="A66" s="157"/>
    </row>
    <row r="67" ht="15">
      <c r="A67" s="157"/>
    </row>
    <row r="68" ht="15">
      <c r="A68" s="157"/>
    </row>
    <row r="69" ht="15">
      <c r="A69" s="157"/>
    </row>
    <row r="70" ht="15">
      <c r="A70" s="157"/>
    </row>
    <row r="71" ht="15">
      <c r="A71" s="157"/>
    </row>
    <row r="72" ht="15">
      <c r="A72" s="157"/>
    </row>
    <row r="73" ht="15">
      <c r="A73" s="157"/>
    </row>
    <row r="74" ht="15">
      <c r="A74" s="157"/>
    </row>
    <row r="75" ht="15">
      <c r="A75" s="157"/>
    </row>
    <row r="76" ht="15">
      <c r="A76" s="157"/>
    </row>
    <row r="77" ht="15">
      <c r="A77" s="157"/>
    </row>
    <row r="78" ht="15">
      <c r="A78" s="157"/>
    </row>
    <row r="79" ht="15">
      <c r="A79" s="157"/>
    </row>
    <row r="80" ht="15">
      <c r="A80" s="157"/>
    </row>
  </sheetData>
  <mergeCells count="7">
    <mergeCell ref="A62:K62"/>
    <mergeCell ref="A63:K63"/>
    <mergeCell ref="A65:K65"/>
    <mergeCell ref="A5:A6"/>
    <mergeCell ref="B5:B6"/>
    <mergeCell ref="A60:K60"/>
    <mergeCell ref="A61:K6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33203125" style="16" bestFit="1" customWidth="1"/>
    <col min="2" max="2" width="10.33203125" style="16" customWidth="1"/>
    <col min="3" max="4" width="11.16015625" style="16" bestFit="1" customWidth="1"/>
    <col min="5" max="5" width="9.33203125" style="16" customWidth="1"/>
    <col min="6" max="7" width="11.16015625" style="16" bestFit="1" customWidth="1"/>
    <col min="8" max="8" width="9.83203125" style="16" customWidth="1"/>
    <col min="9" max="10" width="11.16015625" style="16" bestFit="1" customWidth="1"/>
    <col min="11" max="11" width="10.83203125" style="16" customWidth="1"/>
    <col min="12" max="33" width="12.83203125" style="16" customWidth="1"/>
    <col min="34" max="34" width="6.16015625" style="16" customWidth="1"/>
    <col min="35" max="16384" width="12.83203125" style="16" customWidth="1"/>
  </cols>
  <sheetData>
    <row r="1" ht="15.75">
      <c r="A1" s="254"/>
    </row>
    <row r="2" spans="1:11" ht="15">
      <c r="A2" s="17" t="s">
        <v>584</v>
      </c>
      <c r="B2" s="18"/>
      <c r="C2" s="18"/>
      <c r="D2" s="18"/>
      <c r="E2" s="18"/>
      <c r="F2" s="18"/>
      <c r="G2" s="18"/>
      <c r="H2" s="18"/>
      <c r="I2" s="18"/>
      <c r="J2" s="18"/>
      <c r="K2" s="18"/>
    </row>
    <row r="3" spans="1:11" ht="15.75">
      <c r="A3" s="19" t="s">
        <v>585</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435.4</v>
      </c>
      <c r="D7" s="280">
        <v>569.2</v>
      </c>
      <c r="E7" s="280">
        <v>338.2</v>
      </c>
      <c r="F7" s="280">
        <v>431.6</v>
      </c>
      <c r="G7" s="280">
        <v>567.9</v>
      </c>
      <c r="H7" s="280">
        <v>332.7</v>
      </c>
      <c r="I7" s="280">
        <v>467.6</v>
      </c>
      <c r="J7" s="280">
        <v>583.9</v>
      </c>
      <c r="K7" s="280">
        <v>383.3</v>
      </c>
    </row>
    <row r="8" spans="1:11" ht="15">
      <c r="A8" s="28"/>
      <c r="B8" s="259" t="s">
        <v>171</v>
      </c>
      <c r="C8" s="263">
        <v>432.8</v>
      </c>
      <c r="D8" s="263">
        <v>571.6</v>
      </c>
      <c r="E8" s="263">
        <v>332.2</v>
      </c>
      <c r="F8" s="263">
        <v>428.6</v>
      </c>
      <c r="G8" s="263">
        <v>572.8</v>
      </c>
      <c r="H8" s="263">
        <v>324.8</v>
      </c>
      <c r="I8" s="263">
        <v>469.2</v>
      </c>
      <c r="J8" s="263">
        <v>563.5</v>
      </c>
      <c r="K8" s="263">
        <v>395.4</v>
      </c>
    </row>
    <row r="9" spans="1:11" ht="15">
      <c r="A9" s="28"/>
      <c r="B9" s="259" t="s">
        <v>172</v>
      </c>
      <c r="C9" s="263">
        <v>425.6</v>
      </c>
      <c r="D9" s="263">
        <v>562.1</v>
      </c>
      <c r="E9" s="263">
        <v>329</v>
      </c>
      <c r="F9" s="263">
        <v>421.5</v>
      </c>
      <c r="G9" s="263">
        <v>562.7</v>
      </c>
      <c r="H9" s="263">
        <v>322</v>
      </c>
      <c r="I9" s="263">
        <v>459.8</v>
      </c>
      <c r="J9" s="263">
        <v>558.4</v>
      </c>
      <c r="K9" s="263">
        <v>386.2</v>
      </c>
    </row>
    <row r="10" spans="1:11" ht="15">
      <c r="A10" s="28"/>
      <c r="B10" s="259" t="s">
        <v>173</v>
      </c>
      <c r="C10" s="263">
        <v>423</v>
      </c>
      <c r="D10" s="263">
        <v>543.2</v>
      </c>
      <c r="E10" s="263">
        <v>335.5</v>
      </c>
      <c r="F10" s="263">
        <v>418.4</v>
      </c>
      <c r="G10" s="263">
        <v>542.7</v>
      </c>
      <c r="H10" s="263">
        <v>328.1</v>
      </c>
      <c r="I10" s="263">
        <v>463.9</v>
      </c>
      <c r="J10" s="263">
        <v>553.2</v>
      </c>
      <c r="K10" s="263">
        <v>398.4</v>
      </c>
    </row>
    <row r="11" spans="1:11" ht="15">
      <c r="A11" s="28"/>
      <c r="B11" s="259" t="s">
        <v>174</v>
      </c>
      <c r="C11" s="263">
        <v>413.4</v>
      </c>
      <c r="D11" s="263">
        <v>533.3</v>
      </c>
      <c r="E11" s="263">
        <v>328.6</v>
      </c>
      <c r="F11" s="263">
        <v>407.1</v>
      </c>
      <c r="G11" s="263">
        <v>530.2</v>
      </c>
      <c r="H11" s="263">
        <v>320.8</v>
      </c>
      <c r="I11" s="263">
        <v>470.3</v>
      </c>
      <c r="J11" s="263">
        <v>566.8</v>
      </c>
      <c r="K11" s="263">
        <v>396.3</v>
      </c>
    </row>
    <row r="12" spans="1:11" ht="15.75">
      <c r="A12" s="258"/>
      <c r="B12" s="259" t="s">
        <v>175</v>
      </c>
      <c r="C12" s="263">
        <v>414</v>
      </c>
      <c r="D12" s="263">
        <v>537.5</v>
      </c>
      <c r="E12" s="263">
        <v>326</v>
      </c>
      <c r="F12" s="263">
        <v>408.3</v>
      </c>
      <c r="G12" s="263">
        <v>534.1</v>
      </c>
      <c r="H12" s="263">
        <v>319.5</v>
      </c>
      <c r="I12" s="263">
        <v>466.7</v>
      </c>
      <c r="J12" s="263">
        <v>578.9</v>
      </c>
      <c r="K12" s="263">
        <v>382.2</v>
      </c>
    </row>
    <row r="13" spans="1:11" ht="15">
      <c r="A13" s="28"/>
      <c r="B13" s="259" t="s">
        <v>176</v>
      </c>
      <c r="C13" s="263">
        <v>418.8</v>
      </c>
      <c r="D13" s="263">
        <v>531.9</v>
      </c>
      <c r="E13" s="263">
        <v>338.1</v>
      </c>
      <c r="F13" s="263">
        <v>411.3</v>
      </c>
      <c r="G13" s="263">
        <v>526.2</v>
      </c>
      <c r="H13" s="263">
        <v>329.8</v>
      </c>
      <c r="I13" s="263">
        <v>487.9</v>
      </c>
      <c r="J13" s="263">
        <v>592.7</v>
      </c>
      <c r="K13" s="263">
        <v>410.8</v>
      </c>
    </row>
    <row r="14" spans="1:11" ht="15">
      <c r="A14" s="28"/>
      <c r="B14" s="259" t="s">
        <v>177</v>
      </c>
      <c r="C14" s="263">
        <v>400.8</v>
      </c>
      <c r="D14" s="263">
        <v>513.4</v>
      </c>
      <c r="E14" s="263">
        <v>321.1</v>
      </c>
      <c r="F14" s="263">
        <v>392.9</v>
      </c>
      <c r="G14" s="263">
        <v>506.8</v>
      </c>
      <c r="H14" s="263">
        <v>312.9</v>
      </c>
      <c r="I14" s="263">
        <v>472.1</v>
      </c>
      <c r="J14" s="263">
        <v>581</v>
      </c>
      <c r="K14" s="263">
        <v>390.5</v>
      </c>
    </row>
    <row r="15" spans="1:11" ht="15.75">
      <c r="A15" s="258" t="s">
        <v>571</v>
      </c>
      <c r="B15" s="259" t="s">
        <v>178</v>
      </c>
      <c r="C15" s="263">
        <v>390.9</v>
      </c>
      <c r="D15" s="263">
        <v>496.1</v>
      </c>
      <c r="E15" s="263">
        <v>316</v>
      </c>
      <c r="F15" s="263">
        <v>382.1</v>
      </c>
      <c r="G15" s="263">
        <v>490.8</v>
      </c>
      <c r="H15" s="263">
        <v>305.1</v>
      </c>
      <c r="I15" s="263">
        <v>470.6</v>
      </c>
      <c r="J15" s="263">
        <v>555.4</v>
      </c>
      <c r="K15" s="263">
        <v>407.3</v>
      </c>
    </row>
    <row r="16" spans="1:11" ht="15">
      <c r="A16" s="28"/>
      <c r="B16" s="259" t="s">
        <v>179</v>
      </c>
      <c r="C16" s="263">
        <v>355.9</v>
      </c>
      <c r="D16" s="263">
        <v>452.6</v>
      </c>
      <c r="E16" s="263">
        <v>285.7</v>
      </c>
      <c r="F16" s="263">
        <v>344.9</v>
      </c>
      <c r="G16" s="263">
        <v>442.1</v>
      </c>
      <c r="H16" s="263">
        <v>274.5</v>
      </c>
      <c r="I16" s="263">
        <v>443.1</v>
      </c>
      <c r="J16" s="263">
        <v>541.6</v>
      </c>
      <c r="K16" s="263">
        <v>371.2</v>
      </c>
    </row>
    <row r="17" spans="1:11" ht="15">
      <c r="A17" s="28"/>
      <c r="B17" s="259" t="s">
        <v>86</v>
      </c>
      <c r="C17" s="263">
        <v>344.7</v>
      </c>
      <c r="D17" s="263">
        <v>435.9</v>
      </c>
      <c r="E17" s="263">
        <v>278.9</v>
      </c>
      <c r="F17" s="263">
        <v>334</v>
      </c>
      <c r="G17" s="263">
        <v>425.1</v>
      </c>
      <c r="H17" s="263">
        <v>268.4</v>
      </c>
      <c r="I17" s="263">
        <v>431.5</v>
      </c>
      <c r="J17" s="263">
        <v>531.9</v>
      </c>
      <c r="K17" s="263">
        <v>358.8</v>
      </c>
    </row>
    <row r="18" spans="1:11" ht="15">
      <c r="A18" s="28"/>
      <c r="B18" s="259" t="s">
        <v>87</v>
      </c>
      <c r="C18" s="263">
        <v>338.1</v>
      </c>
      <c r="D18" s="263">
        <v>426.9</v>
      </c>
      <c r="E18" s="263">
        <v>273.9</v>
      </c>
      <c r="F18" s="263">
        <v>328.9</v>
      </c>
      <c r="G18" s="263">
        <v>418.4</v>
      </c>
      <c r="H18" s="263">
        <v>264.5</v>
      </c>
      <c r="I18" s="263">
        <v>410.8</v>
      </c>
      <c r="J18" s="263">
        <v>502</v>
      </c>
      <c r="K18" s="263">
        <v>344.4</v>
      </c>
    </row>
    <row r="19" spans="1:11" ht="15">
      <c r="A19" s="28"/>
      <c r="B19" s="259" t="s">
        <v>88</v>
      </c>
      <c r="C19" s="263">
        <v>322.5</v>
      </c>
      <c r="D19" s="263">
        <v>412.3</v>
      </c>
      <c r="E19" s="263">
        <v>259.7</v>
      </c>
      <c r="F19" s="263">
        <v>312.6</v>
      </c>
      <c r="G19" s="263">
        <v>402.8</v>
      </c>
      <c r="H19" s="263">
        <v>249.8</v>
      </c>
      <c r="I19" s="263">
        <v>398.5</v>
      </c>
      <c r="J19" s="263">
        <v>490</v>
      </c>
      <c r="K19" s="263">
        <v>333.6</v>
      </c>
    </row>
    <row r="20" spans="1:11" ht="15">
      <c r="A20" s="28"/>
      <c r="B20" s="259" t="s">
        <v>89</v>
      </c>
      <c r="C20" s="263">
        <v>335.3</v>
      </c>
      <c r="D20" s="263">
        <v>424.8</v>
      </c>
      <c r="E20" s="263">
        <v>271.5</v>
      </c>
      <c r="F20" s="263">
        <v>323.4</v>
      </c>
      <c r="G20" s="263">
        <v>414.2</v>
      </c>
      <c r="H20" s="263">
        <v>258.9</v>
      </c>
      <c r="I20" s="263">
        <v>429</v>
      </c>
      <c r="J20" s="263">
        <v>517.8</v>
      </c>
      <c r="K20" s="263">
        <v>364.7</v>
      </c>
    </row>
    <row r="21" spans="1:11" ht="15">
      <c r="A21" s="28"/>
      <c r="B21" s="259">
        <v>1994</v>
      </c>
      <c r="C21" s="263">
        <v>324.9</v>
      </c>
      <c r="D21" s="263">
        <v>410.9</v>
      </c>
      <c r="E21" s="263">
        <v>263</v>
      </c>
      <c r="F21" s="263">
        <v>313.4</v>
      </c>
      <c r="G21" s="263">
        <v>397.6</v>
      </c>
      <c r="H21" s="263">
        <v>252.5</v>
      </c>
      <c r="I21" s="263">
        <v>415.6</v>
      </c>
      <c r="J21" s="263">
        <v>524.4</v>
      </c>
      <c r="K21" s="263">
        <v>340.5</v>
      </c>
    </row>
    <row r="22" spans="1:11" s="31" customFormat="1" ht="15">
      <c r="A22" s="28"/>
      <c r="B22" s="259">
        <v>1995</v>
      </c>
      <c r="C22" s="263">
        <v>316.7</v>
      </c>
      <c r="D22" s="263">
        <v>400.7</v>
      </c>
      <c r="E22" s="263">
        <v>256.4</v>
      </c>
      <c r="F22" s="263">
        <v>304.8</v>
      </c>
      <c r="G22" s="263">
        <v>388.8</v>
      </c>
      <c r="H22" s="263">
        <v>244.9</v>
      </c>
      <c r="I22" s="263">
        <v>412.7</v>
      </c>
      <c r="J22" s="263">
        <v>505.9</v>
      </c>
      <c r="K22" s="263">
        <v>344.9</v>
      </c>
    </row>
    <row r="23" spans="1:11" ht="15">
      <c r="A23" s="28"/>
      <c r="B23" s="259">
        <v>1996</v>
      </c>
      <c r="C23" s="263">
        <v>309.3</v>
      </c>
      <c r="D23" s="263">
        <v>391.2</v>
      </c>
      <c r="E23" s="263">
        <v>250.5</v>
      </c>
      <c r="F23" s="263">
        <v>299.7</v>
      </c>
      <c r="G23" s="263">
        <v>381.9</v>
      </c>
      <c r="H23" s="263">
        <v>240.9</v>
      </c>
      <c r="I23" s="263">
        <v>380</v>
      </c>
      <c r="J23" s="263">
        <v>471.1</v>
      </c>
      <c r="K23" s="263">
        <v>314.6</v>
      </c>
    </row>
    <row r="24" spans="1:11" ht="15">
      <c r="A24" s="28"/>
      <c r="B24" s="259">
        <v>1997</v>
      </c>
      <c r="C24" s="263">
        <v>294.4</v>
      </c>
      <c r="D24" s="263">
        <v>369.1</v>
      </c>
      <c r="E24" s="263">
        <v>240.6</v>
      </c>
      <c r="F24" s="263">
        <v>285.2</v>
      </c>
      <c r="G24" s="263">
        <v>359.6</v>
      </c>
      <c r="H24" s="263">
        <v>231.4</v>
      </c>
      <c r="I24" s="263">
        <v>368.2</v>
      </c>
      <c r="J24" s="263">
        <v>451.2</v>
      </c>
      <c r="K24" s="263">
        <v>309.7</v>
      </c>
    </row>
    <row r="25" spans="1:11" ht="15">
      <c r="A25" s="28"/>
      <c r="B25" s="259">
        <v>1998</v>
      </c>
      <c r="C25" s="263">
        <v>296.5</v>
      </c>
      <c r="D25" s="263">
        <v>373.9</v>
      </c>
      <c r="E25" s="263">
        <v>241</v>
      </c>
      <c r="F25" s="263">
        <v>288.4</v>
      </c>
      <c r="G25" s="263">
        <v>366.5</v>
      </c>
      <c r="H25" s="263">
        <v>232.3</v>
      </c>
      <c r="I25" s="263">
        <v>358.6</v>
      </c>
      <c r="J25" s="263">
        <v>440.8</v>
      </c>
      <c r="K25" s="263">
        <v>300.8</v>
      </c>
    </row>
    <row r="26" spans="1:11" ht="15">
      <c r="A26" s="28"/>
      <c r="B26" s="259">
        <v>1999</v>
      </c>
      <c r="C26" s="263">
        <v>288.1</v>
      </c>
      <c r="D26" s="263">
        <v>365.6</v>
      </c>
      <c r="E26" s="263">
        <v>233</v>
      </c>
      <c r="F26" s="263">
        <v>278.1</v>
      </c>
      <c r="G26" s="263">
        <v>355.3</v>
      </c>
      <c r="H26" s="263">
        <v>223.4</v>
      </c>
      <c r="I26" s="263">
        <v>369.1</v>
      </c>
      <c r="J26" s="263">
        <v>459.4</v>
      </c>
      <c r="K26" s="263">
        <v>304.6</v>
      </c>
    </row>
    <row r="27" spans="1:11" ht="15">
      <c r="A27" s="28"/>
      <c r="B27" s="259">
        <v>2000</v>
      </c>
      <c r="C27" s="263">
        <v>285.3</v>
      </c>
      <c r="D27" s="263">
        <v>347.2</v>
      </c>
      <c r="E27" s="263">
        <v>238.4</v>
      </c>
      <c r="F27" s="263">
        <v>275.7</v>
      </c>
      <c r="G27" s="263">
        <v>338.2</v>
      </c>
      <c r="H27" s="263">
        <v>228.4</v>
      </c>
      <c r="I27" s="263">
        <v>366.1</v>
      </c>
      <c r="J27" s="263">
        <v>426.9</v>
      </c>
      <c r="K27" s="263">
        <v>319.6</v>
      </c>
    </row>
    <row r="28" spans="1:11" ht="15">
      <c r="A28" s="28"/>
      <c r="B28" s="25">
        <v>2001</v>
      </c>
      <c r="C28" s="263">
        <v>272.5</v>
      </c>
      <c r="D28" s="263">
        <v>333.9</v>
      </c>
      <c r="E28" s="263">
        <v>226</v>
      </c>
      <c r="F28" s="263">
        <v>261</v>
      </c>
      <c r="G28" s="263">
        <v>322.4</v>
      </c>
      <c r="H28" s="263">
        <v>214.3</v>
      </c>
      <c r="I28" s="263">
        <v>369.4</v>
      </c>
      <c r="J28" s="263">
        <v>442.2</v>
      </c>
      <c r="K28" s="263">
        <v>315.9</v>
      </c>
    </row>
    <row r="29" spans="1:11" ht="15">
      <c r="A29" s="28"/>
      <c r="B29" s="259">
        <v>2002</v>
      </c>
      <c r="C29" s="262">
        <v>263.9</v>
      </c>
      <c r="D29" s="262">
        <v>322.5</v>
      </c>
      <c r="E29" s="262">
        <v>219.4</v>
      </c>
      <c r="F29" s="262">
        <v>252.3</v>
      </c>
      <c r="G29" s="262">
        <v>311.2</v>
      </c>
      <c r="H29" s="262">
        <v>207.8</v>
      </c>
      <c r="I29" s="262">
        <v>365.7</v>
      </c>
      <c r="J29" s="262">
        <v>430.4</v>
      </c>
      <c r="K29" s="262">
        <v>315.3</v>
      </c>
    </row>
    <row r="30" spans="1:11" ht="15">
      <c r="A30" s="28"/>
      <c r="B30" s="259">
        <v>2003</v>
      </c>
      <c r="C30" s="262">
        <v>252.4</v>
      </c>
      <c r="D30" s="262">
        <v>309.2</v>
      </c>
      <c r="E30" s="262">
        <v>209.2</v>
      </c>
      <c r="F30" s="262">
        <v>241</v>
      </c>
      <c r="G30" s="262">
        <v>297.8</v>
      </c>
      <c r="H30" s="262">
        <v>197.7</v>
      </c>
      <c r="I30" s="262">
        <v>349.8</v>
      </c>
      <c r="J30" s="262">
        <v>417.2</v>
      </c>
      <c r="K30" s="262">
        <v>299.7</v>
      </c>
    </row>
    <row r="31" spans="1:11" ht="15">
      <c r="A31" s="28"/>
      <c r="B31" s="259">
        <v>2004</v>
      </c>
      <c r="C31" s="262">
        <v>234.2</v>
      </c>
      <c r="D31" s="262">
        <v>288.6</v>
      </c>
      <c r="E31" s="262">
        <v>192.4</v>
      </c>
      <c r="F31" s="262">
        <v>222</v>
      </c>
      <c r="G31" s="262">
        <v>276.2</v>
      </c>
      <c r="H31" s="262">
        <v>180.1</v>
      </c>
      <c r="I31" s="262">
        <v>331.1</v>
      </c>
      <c r="J31" s="262">
        <v>396.2</v>
      </c>
      <c r="K31" s="262">
        <v>283.9</v>
      </c>
    </row>
    <row r="32" spans="1:11" ht="15">
      <c r="A32" s="234"/>
      <c r="B32" s="257">
        <v>2005</v>
      </c>
      <c r="C32" s="281">
        <v>231.1</v>
      </c>
      <c r="D32" s="281">
        <v>282.9</v>
      </c>
      <c r="E32" s="281">
        <v>190.2</v>
      </c>
      <c r="F32" s="281">
        <v>219</v>
      </c>
      <c r="G32" s="281">
        <v>268.9</v>
      </c>
      <c r="H32" s="281">
        <v>179.3</v>
      </c>
      <c r="I32" s="281">
        <v>322.7</v>
      </c>
      <c r="J32" s="281">
        <v>397.2</v>
      </c>
      <c r="K32" s="281">
        <v>268</v>
      </c>
    </row>
    <row r="33" spans="1:11" ht="15">
      <c r="A33" s="28"/>
      <c r="B33" s="259" t="s">
        <v>85</v>
      </c>
      <c r="C33" s="260">
        <v>412.1</v>
      </c>
      <c r="D33" s="260">
        <v>538.9</v>
      </c>
      <c r="E33" s="260">
        <v>320.8</v>
      </c>
      <c r="F33" s="260">
        <v>409.4</v>
      </c>
      <c r="G33" s="260">
        <v>539.6</v>
      </c>
      <c r="H33" s="260">
        <v>315.9</v>
      </c>
      <c r="I33" s="282">
        <v>455.3</v>
      </c>
      <c r="J33" s="271">
        <v>561.4</v>
      </c>
      <c r="K33" s="271">
        <v>378.6</v>
      </c>
    </row>
    <row r="34" spans="1:11" ht="15">
      <c r="A34" s="28"/>
      <c r="B34" s="259" t="s">
        <v>171</v>
      </c>
      <c r="C34" s="260">
        <v>397</v>
      </c>
      <c r="D34" s="260">
        <v>520.9</v>
      </c>
      <c r="E34" s="260">
        <v>308.1</v>
      </c>
      <c r="F34" s="260">
        <v>395.1</v>
      </c>
      <c r="G34" s="260">
        <v>522.8</v>
      </c>
      <c r="H34" s="260">
        <v>303.8</v>
      </c>
      <c r="I34" s="282">
        <v>434.7</v>
      </c>
      <c r="J34" s="271">
        <v>536.1</v>
      </c>
      <c r="K34" s="271">
        <v>360.2</v>
      </c>
    </row>
    <row r="35" spans="1:11" ht="15">
      <c r="A35" s="28"/>
      <c r="B35" s="259" t="s">
        <v>172</v>
      </c>
      <c r="C35" s="260">
        <v>389</v>
      </c>
      <c r="D35" s="260">
        <v>509.6</v>
      </c>
      <c r="E35" s="260">
        <v>302.8</v>
      </c>
      <c r="F35" s="260">
        <v>387.4</v>
      </c>
      <c r="G35" s="260">
        <v>511.6</v>
      </c>
      <c r="H35" s="260">
        <v>298.8</v>
      </c>
      <c r="I35" s="282">
        <v>423.7</v>
      </c>
      <c r="J35" s="271">
        <v>524.7</v>
      </c>
      <c r="K35" s="271">
        <v>351.3</v>
      </c>
    </row>
    <row r="36" spans="1:11" ht="15">
      <c r="A36" s="28"/>
      <c r="B36" s="259" t="s">
        <v>173</v>
      </c>
      <c r="C36" s="260">
        <v>388.9</v>
      </c>
      <c r="D36" s="260">
        <v>507.9</v>
      </c>
      <c r="E36" s="260">
        <v>304.1</v>
      </c>
      <c r="F36" s="260">
        <v>386.1</v>
      </c>
      <c r="G36" s="260">
        <v>508.7</v>
      </c>
      <c r="H36" s="260">
        <v>299</v>
      </c>
      <c r="I36" s="282">
        <v>435.6</v>
      </c>
      <c r="J36" s="271">
        <v>536.2</v>
      </c>
      <c r="K36" s="271">
        <v>363.3</v>
      </c>
    </row>
    <row r="37" spans="1:11" ht="15">
      <c r="A37" s="28"/>
      <c r="B37" s="259" t="s">
        <v>174</v>
      </c>
      <c r="C37" s="260">
        <v>378.8</v>
      </c>
      <c r="D37" s="260">
        <v>493.5</v>
      </c>
      <c r="E37" s="260">
        <v>297.2</v>
      </c>
      <c r="F37" s="260">
        <v>376</v>
      </c>
      <c r="G37" s="260">
        <v>494.1</v>
      </c>
      <c r="H37" s="260">
        <v>292.2</v>
      </c>
      <c r="I37" s="282">
        <v>426.4</v>
      </c>
      <c r="J37" s="271">
        <v>526.8</v>
      </c>
      <c r="K37" s="271">
        <v>355.3</v>
      </c>
    </row>
    <row r="38" spans="1:11" ht="15.75">
      <c r="A38" s="258"/>
      <c r="B38" s="259" t="s">
        <v>175</v>
      </c>
      <c r="C38" s="260">
        <v>375</v>
      </c>
      <c r="D38" s="260">
        <v>488</v>
      </c>
      <c r="E38" s="260">
        <v>294.5</v>
      </c>
      <c r="F38" s="260">
        <v>371.4</v>
      </c>
      <c r="G38" s="260">
        <v>487.3</v>
      </c>
      <c r="H38" s="260">
        <v>289.1</v>
      </c>
      <c r="I38" s="282">
        <v>430.6</v>
      </c>
      <c r="J38" s="271">
        <v>533.9</v>
      </c>
      <c r="K38" s="271">
        <v>357.7</v>
      </c>
    </row>
    <row r="39" spans="1:11" ht="15.75">
      <c r="A39" s="269"/>
      <c r="B39" s="259" t="s">
        <v>176</v>
      </c>
      <c r="C39" s="260">
        <v>365.1</v>
      </c>
      <c r="D39" s="260">
        <v>470.7</v>
      </c>
      <c r="E39" s="260">
        <v>289.3</v>
      </c>
      <c r="F39" s="260">
        <v>360.9</v>
      </c>
      <c r="G39" s="260">
        <v>468.8</v>
      </c>
      <c r="H39" s="260">
        <v>283.4</v>
      </c>
      <c r="I39" s="282">
        <v>430.1</v>
      </c>
      <c r="J39" s="271">
        <v>530.8</v>
      </c>
      <c r="K39" s="271">
        <v>359.2</v>
      </c>
    </row>
    <row r="40" spans="1:11" ht="15.75">
      <c r="A40" s="258" t="s">
        <v>573</v>
      </c>
      <c r="B40" s="259" t="s">
        <v>177</v>
      </c>
      <c r="C40" s="260">
        <v>355.9</v>
      </c>
      <c r="D40" s="260">
        <v>456.9</v>
      </c>
      <c r="E40" s="260">
        <v>283.4</v>
      </c>
      <c r="F40" s="260">
        <v>351.5</v>
      </c>
      <c r="G40" s="260">
        <v>454.4</v>
      </c>
      <c r="H40" s="260">
        <v>277.6</v>
      </c>
      <c r="I40" s="282">
        <v>422.5</v>
      </c>
      <c r="J40" s="271">
        <v>522.9</v>
      </c>
      <c r="K40" s="271">
        <v>352.3</v>
      </c>
    </row>
    <row r="41" spans="1:11" ht="15.75">
      <c r="A41" s="269" t="s">
        <v>574</v>
      </c>
      <c r="B41" s="259" t="s">
        <v>178</v>
      </c>
      <c r="C41" s="260">
        <v>352.5</v>
      </c>
      <c r="D41" s="260">
        <v>451.8</v>
      </c>
      <c r="E41" s="260">
        <v>281.5</v>
      </c>
      <c r="F41" s="260">
        <v>347.6</v>
      </c>
      <c r="G41" s="260">
        <v>448.7</v>
      </c>
      <c r="H41" s="260">
        <v>275.2</v>
      </c>
      <c r="I41" s="282">
        <v>424.9</v>
      </c>
      <c r="J41" s="271">
        <v>526.2</v>
      </c>
      <c r="K41" s="271">
        <v>354.8</v>
      </c>
    </row>
    <row r="42" spans="1:11" ht="15">
      <c r="A42" s="28"/>
      <c r="B42" s="259" t="s">
        <v>179</v>
      </c>
      <c r="C42" s="260">
        <v>332</v>
      </c>
      <c r="D42" s="260">
        <v>424.4</v>
      </c>
      <c r="E42" s="260">
        <v>265.5</v>
      </c>
      <c r="F42" s="260">
        <v>326.6</v>
      </c>
      <c r="G42" s="260">
        <v>420.6</v>
      </c>
      <c r="H42" s="260">
        <v>258.9</v>
      </c>
      <c r="I42" s="271">
        <v>407.1</v>
      </c>
      <c r="J42" s="271">
        <v>502.3</v>
      </c>
      <c r="K42" s="271">
        <v>341.3</v>
      </c>
    </row>
    <row r="43" spans="1:11" ht="15">
      <c r="A43" s="28"/>
      <c r="B43" s="259" t="s">
        <v>86</v>
      </c>
      <c r="C43" s="260">
        <v>321.8</v>
      </c>
      <c r="D43" s="260">
        <v>412.4</v>
      </c>
      <c r="E43" s="260">
        <v>257</v>
      </c>
      <c r="F43" s="260">
        <v>317</v>
      </c>
      <c r="G43" s="260">
        <v>409.2</v>
      </c>
      <c r="H43" s="260">
        <v>250.9</v>
      </c>
      <c r="I43" s="260">
        <v>391.5</v>
      </c>
      <c r="J43" s="260">
        <v>485.4</v>
      </c>
      <c r="K43" s="260">
        <v>327.5</v>
      </c>
    </row>
    <row r="44" spans="1:11" ht="15">
      <c r="A44" s="28"/>
      <c r="B44" s="259" t="s">
        <v>87</v>
      </c>
      <c r="C44" s="260">
        <v>313.8</v>
      </c>
      <c r="D44" s="260">
        <v>400.7</v>
      </c>
      <c r="E44" s="260">
        <v>251.1</v>
      </c>
      <c r="F44" s="260">
        <v>308.8</v>
      </c>
      <c r="G44" s="260">
        <v>397.2</v>
      </c>
      <c r="H44" s="260">
        <v>245</v>
      </c>
      <c r="I44" s="260">
        <v>386.5</v>
      </c>
      <c r="J44" s="260">
        <v>477.5</v>
      </c>
      <c r="K44" s="260">
        <v>323.6</v>
      </c>
    </row>
    <row r="45" spans="1:11" ht="15">
      <c r="A45" s="28"/>
      <c r="B45" s="259">
        <v>1992</v>
      </c>
      <c r="C45" s="260">
        <v>306.1</v>
      </c>
      <c r="D45" s="260">
        <v>389.9</v>
      </c>
      <c r="E45" s="260">
        <v>245.4</v>
      </c>
      <c r="F45" s="260">
        <v>301.1</v>
      </c>
      <c r="G45" s="260">
        <v>386.3</v>
      </c>
      <c r="H45" s="260">
        <v>239.1</v>
      </c>
      <c r="I45" s="260">
        <v>377.7</v>
      </c>
      <c r="J45" s="260">
        <v>465.2</v>
      </c>
      <c r="K45" s="260">
        <v>317.5</v>
      </c>
    </row>
    <row r="46" spans="1:11" ht="15">
      <c r="A46" s="28"/>
      <c r="B46" s="261" t="s">
        <v>89</v>
      </c>
      <c r="C46" s="262">
        <v>309.9</v>
      </c>
      <c r="D46" s="262">
        <v>393.4</v>
      </c>
      <c r="E46" s="262">
        <v>249.4</v>
      </c>
      <c r="F46" s="262">
        <v>304.6</v>
      </c>
      <c r="G46" s="262">
        <v>389.3</v>
      </c>
      <c r="H46" s="262">
        <v>242.9</v>
      </c>
      <c r="I46" s="262">
        <v>384.3</v>
      </c>
      <c r="J46" s="262">
        <v>469.2</v>
      </c>
      <c r="K46" s="262">
        <v>325</v>
      </c>
    </row>
    <row r="47" spans="1:11" ht="15">
      <c r="A47" s="270"/>
      <c r="B47" s="259">
        <v>1994</v>
      </c>
      <c r="C47" s="262">
        <v>299.7</v>
      </c>
      <c r="D47" s="271">
        <v>379.1</v>
      </c>
      <c r="E47" s="271">
        <v>241.6</v>
      </c>
      <c r="F47" s="271">
        <v>295</v>
      </c>
      <c r="G47" s="271">
        <v>375.6</v>
      </c>
      <c r="H47" s="271">
        <v>235.7</v>
      </c>
      <c r="I47" s="271">
        <v>366.1</v>
      </c>
      <c r="J47" s="271">
        <v>446.2</v>
      </c>
      <c r="K47" s="271">
        <v>310.1</v>
      </c>
    </row>
    <row r="48" spans="1:11" s="31" customFormat="1" ht="15">
      <c r="A48" s="270"/>
      <c r="B48" s="261" t="s">
        <v>575</v>
      </c>
      <c r="C48" s="262">
        <v>296.3</v>
      </c>
      <c r="D48" s="272">
        <v>372.7</v>
      </c>
      <c r="E48" s="272">
        <v>239.7</v>
      </c>
      <c r="F48" s="272">
        <v>291.2</v>
      </c>
      <c r="G48" s="272">
        <v>368.4</v>
      </c>
      <c r="H48" s="272">
        <v>233.6</v>
      </c>
      <c r="I48" s="272">
        <v>367.2</v>
      </c>
      <c r="J48" s="272">
        <v>449.2</v>
      </c>
      <c r="K48" s="272">
        <v>309.3</v>
      </c>
    </row>
    <row r="49" spans="1:11" ht="15">
      <c r="A49" s="270"/>
      <c r="B49" s="261" t="s">
        <v>576</v>
      </c>
      <c r="C49" s="262">
        <v>288.3</v>
      </c>
      <c r="D49" s="272">
        <v>360.7</v>
      </c>
      <c r="E49" s="272">
        <v>234.1</v>
      </c>
      <c r="F49" s="272">
        <v>284.2</v>
      </c>
      <c r="G49" s="272">
        <v>358.2</v>
      </c>
      <c r="H49" s="272">
        <v>228.6</v>
      </c>
      <c r="I49" s="272">
        <v>354</v>
      </c>
      <c r="J49" s="272">
        <v>426.3</v>
      </c>
      <c r="K49" s="272">
        <v>302.4</v>
      </c>
    </row>
    <row r="50" spans="1:11" ht="15">
      <c r="A50" s="270"/>
      <c r="B50" s="261" t="s">
        <v>577</v>
      </c>
      <c r="C50" s="262">
        <v>280.4</v>
      </c>
      <c r="D50" s="272">
        <v>349.6</v>
      </c>
      <c r="E50" s="272">
        <v>228.1</v>
      </c>
      <c r="F50" s="272">
        <v>276.4</v>
      </c>
      <c r="G50" s="272">
        <v>346.9</v>
      </c>
      <c r="H50" s="272">
        <v>222.9</v>
      </c>
      <c r="I50" s="272">
        <v>345</v>
      </c>
      <c r="J50" s="272">
        <v>414</v>
      </c>
      <c r="K50" s="272">
        <v>294.7</v>
      </c>
    </row>
    <row r="51" spans="1:11" ht="15">
      <c r="A51" s="270"/>
      <c r="B51" s="261" t="s">
        <v>578</v>
      </c>
      <c r="C51" s="272">
        <v>272.4</v>
      </c>
      <c r="D51" s="263">
        <v>336.6</v>
      </c>
      <c r="E51" s="263">
        <v>223.1</v>
      </c>
      <c r="F51" s="263">
        <v>268.1</v>
      </c>
      <c r="G51" s="263">
        <v>333.2</v>
      </c>
      <c r="H51" s="263">
        <v>217.6</v>
      </c>
      <c r="I51" s="263">
        <v>340.6</v>
      </c>
      <c r="J51" s="263">
        <v>407.8</v>
      </c>
      <c r="K51" s="263">
        <v>291.9</v>
      </c>
    </row>
    <row r="52" spans="1:11" ht="15">
      <c r="A52" s="270"/>
      <c r="B52" s="259">
        <v>1999</v>
      </c>
      <c r="C52" s="275">
        <v>267.8</v>
      </c>
      <c r="D52" s="272">
        <v>328.1</v>
      </c>
      <c r="E52" s="272">
        <v>220.9</v>
      </c>
      <c r="F52" s="272">
        <v>263.4</v>
      </c>
      <c r="G52" s="272">
        <v>324.7</v>
      </c>
      <c r="H52" s="272">
        <v>215.5</v>
      </c>
      <c r="I52" s="272">
        <v>336.7</v>
      </c>
      <c r="J52" s="272">
        <v>398.9</v>
      </c>
      <c r="K52" s="272">
        <v>290.5</v>
      </c>
    </row>
    <row r="53" spans="1:11" ht="15">
      <c r="A53" s="270"/>
      <c r="B53" s="25">
        <v>2000</v>
      </c>
      <c r="C53" s="275">
        <v>257.9</v>
      </c>
      <c r="D53" s="275">
        <v>315</v>
      </c>
      <c r="E53" s="275">
        <v>213</v>
      </c>
      <c r="F53" s="275">
        <v>253.6</v>
      </c>
      <c r="G53" s="275">
        <v>311.9</v>
      </c>
      <c r="H53" s="275">
        <v>207.5</v>
      </c>
      <c r="I53" s="275">
        <v>326.5</v>
      </c>
      <c r="J53" s="275">
        <v>382.7</v>
      </c>
      <c r="K53" s="275">
        <v>284.1</v>
      </c>
    </row>
    <row r="54" spans="1:11" ht="15">
      <c r="A54" s="270"/>
      <c r="B54" s="25">
        <v>2001</v>
      </c>
      <c r="C54" s="275">
        <v>247.8</v>
      </c>
      <c r="D54" s="275">
        <v>305.4</v>
      </c>
      <c r="E54" s="275">
        <v>203.9</v>
      </c>
      <c r="F54" s="275">
        <v>243.5</v>
      </c>
      <c r="G54" s="275">
        <v>301.8</v>
      </c>
      <c r="H54" s="275">
        <v>198.7</v>
      </c>
      <c r="I54" s="275">
        <v>316.9</v>
      </c>
      <c r="J54" s="275">
        <v>384.5</v>
      </c>
      <c r="K54" s="275">
        <v>269.8</v>
      </c>
    </row>
    <row r="55" spans="1:11" ht="15">
      <c r="A55" s="270"/>
      <c r="B55" s="25">
        <v>2002</v>
      </c>
      <c r="C55" s="275">
        <v>240.8</v>
      </c>
      <c r="D55" s="275">
        <v>297.4</v>
      </c>
      <c r="E55" s="275">
        <v>197.2</v>
      </c>
      <c r="F55" s="275">
        <v>236.7</v>
      </c>
      <c r="G55" s="275">
        <v>294.1</v>
      </c>
      <c r="H55" s="275">
        <v>192.1</v>
      </c>
      <c r="I55" s="275">
        <v>308.4</v>
      </c>
      <c r="J55" s="275">
        <v>371</v>
      </c>
      <c r="K55" s="275">
        <v>263.2</v>
      </c>
    </row>
    <row r="56" spans="1:11" ht="15">
      <c r="A56" s="270"/>
      <c r="B56" s="25">
        <v>2003</v>
      </c>
      <c r="C56" s="275">
        <v>232.3</v>
      </c>
      <c r="D56" s="275">
        <v>286.6</v>
      </c>
      <c r="E56" s="275">
        <v>190.3</v>
      </c>
      <c r="F56" s="275">
        <v>228.2</v>
      </c>
      <c r="G56" s="275">
        <v>282.9</v>
      </c>
      <c r="H56" s="275">
        <v>185.4</v>
      </c>
      <c r="I56" s="275">
        <v>300.2</v>
      </c>
      <c r="J56" s="275">
        <v>364.3</v>
      </c>
      <c r="K56" s="275">
        <v>253.8</v>
      </c>
    </row>
    <row r="57" spans="1:11" ht="15">
      <c r="A57" s="270"/>
      <c r="B57" s="25">
        <v>2004</v>
      </c>
      <c r="C57" s="275">
        <v>217.5</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8.5" customHeight="1">
      <c r="A59" s="278" t="s">
        <v>579</v>
      </c>
      <c r="B59" s="279"/>
      <c r="C59" s="279"/>
      <c r="D59" s="279"/>
      <c r="E59" s="279"/>
      <c r="F59" s="279"/>
      <c r="G59" s="279"/>
      <c r="H59" s="279"/>
      <c r="I59" s="279"/>
      <c r="J59" s="279"/>
      <c r="K59" s="279"/>
    </row>
    <row r="60" spans="1:11" ht="53.25" customHeight="1">
      <c r="A60" s="278" t="s">
        <v>580</v>
      </c>
      <c r="B60" s="279"/>
      <c r="C60" s="279"/>
      <c r="D60" s="279"/>
      <c r="E60" s="279"/>
      <c r="F60" s="279"/>
      <c r="G60" s="279"/>
      <c r="H60" s="279"/>
      <c r="I60" s="279"/>
      <c r="J60" s="279"/>
      <c r="K60" s="279"/>
    </row>
    <row r="61" spans="1:11" ht="78" customHeight="1">
      <c r="A61" s="278" t="s">
        <v>586</v>
      </c>
      <c r="B61" s="279"/>
      <c r="C61" s="279"/>
      <c r="D61" s="279"/>
      <c r="E61" s="279"/>
      <c r="F61" s="279"/>
      <c r="G61" s="279"/>
      <c r="H61" s="279"/>
      <c r="I61" s="279"/>
      <c r="J61" s="279"/>
      <c r="K61" s="279"/>
    </row>
    <row r="62" spans="1:11" ht="33"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0" style="16" customWidth="1"/>
    <col min="3" max="3" width="9.83203125" style="16" customWidth="1"/>
    <col min="4" max="7" width="10" style="16" customWidth="1"/>
    <col min="8" max="8" width="10.66015625" style="16" customWidth="1"/>
    <col min="9" max="9" width="10.5" style="16" customWidth="1"/>
    <col min="10" max="10" width="10" style="16" customWidth="1"/>
    <col min="11" max="11" width="9.83203125" style="16" customWidth="1"/>
    <col min="12" max="33" width="12.83203125" style="16" customWidth="1"/>
    <col min="34" max="34" width="6.16015625" style="16" customWidth="1"/>
    <col min="35" max="16384" width="12.83203125" style="16" customWidth="1"/>
  </cols>
  <sheetData>
    <row r="1" ht="15.75">
      <c r="A1" s="254"/>
    </row>
    <row r="2" spans="1:11" ht="15">
      <c r="A2" s="17" t="s">
        <v>587</v>
      </c>
      <c r="B2" s="18"/>
      <c r="C2" s="18"/>
      <c r="D2" s="18"/>
      <c r="E2" s="18"/>
      <c r="F2" s="18"/>
      <c r="G2" s="18"/>
      <c r="H2" s="18"/>
      <c r="I2" s="18"/>
      <c r="J2" s="18"/>
      <c r="K2" s="18"/>
    </row>
    <row r="3" spans="1:11" ht="15.75">
      <c r="A3" s="19" t="s">
        <v>588</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210.2</v>
      </c>
      <c r="D7" s="280">
        <v>274</v>
      </c>
      <c r="E7" s="280">
        <v>167.5</v>
      </c>
      <c r="F7" s="280">
        <v>205.9</v>
      </c>
      <c r="G7" s="280">
        <v>266.8</v>
      </c>
      <c r="H7" s="280">
        <v>165.8</v>
      </c>
      <c r="I7" s="280">
        <v>253.1</v>
      </c>
      <c r="J7" s="280">
        <v>345.6</v>
      </c>
      <c r="K7" s="280">
        <v>184.4</v>
      </c>
    </row>
    <row r="8" spans="1:11" ht="15">
      <c r="A8" s="28"/>
      <c r="B8" s="259" t="s">
        <v>171</v>
      </c>
      <c r="C8" s="263">
        <v>212.3</v>
      </c>
      <c r="D8" s="263">
        <v>270.2</v>
      </c>
      <c r="E8" s="263">
        <v>174.8</v>
      </c>
      <c r="F8" s="263">
        <v>206.4</v>
      </c>
      <c r="G8" s="263">
        <v>260.3</v>
      </c>
      <c r="H8" s="263">
        <v>172.2</v>
      </c>
      <c r="I8" s="263">
        <v>272.6</v>
      </c>
      <c r="J8" s="263">
        <v>367.8</v>
      </c>
      <c r="K8" s="263">
        <v>203.7</v>
      </c>
    </row>
    <row r="9" spans="1:11" ht="15">
      <c r="A9" s="28"/>
      <c r="B9" s="259" t="s">
        <v>172</v>
      </c>
      <c r="C9" s="263">
        <v>215.4</v>
      </c>
      <c r="D9" s="263">
        <v>280.9</v>
      </c>
      <c r="E9" s="263">
        <v>173.6</v>
      </c>
      <c r="F9" s="263">
        <v>210.9</v>
      </c>
      <c r="G9" s="263">
        <v>273.2</v>
      </c>
      <c r="H9" s="263">
        <v>171.9</v>
      </c>
      <c r="I9" s="263">
        <v>262.5</v>
      </c>
      <c r="J9" s="263">
        <v>357.9</v>
      </c>
      <c r="K9" s="263">
        <v>194.6</v>
      </c>
    </row>
    <row r="10" spans="1:11" ht="15">
      <c r="A10" s="28"/>
      <c r="B10" s="259" t="s">
        <v>173</v>
      </c>
      <c r="C10" s="263">
        <v>215.2</v>
      </c>
      <c r="D10" s="263">
        <v>282.3</v>
      </c>
      <c r="E10" s="263">
        <v>172.5</v>
      </c>
      <c r="F10" s="263">
        <v>210.2</v>
      </c>
      <c r="G10" s="263">
        <v>273.9</v>
      </c>
      <c r="H10" s="263">
        <v>170.4</v>
      </c>
      <c r="I10" s="263">
        <v>262.2</v>
      </c>
      <c r="J10" s="263">
        <v>359.5</v>
      </c>
      <c r="K10" s="263">
        <v>193.6</v>
      </c>
    </row>
    <row r="11" spans="1:11" ht="15">
      <c r="A11" s="28"/>
      <c r="B11" s="259" t="s">
        <v>174</v>
      </c>
      <c r="C11" s="263">
        <v>214.8</v>
      </c>
      <c r="D11" s="263">
        <v>279.5</v>
      </c>
      <c r="E11" s="263">
        <v>173.9</v>
      </c>
      <c r="F11" s="263">
        <v>209.2</v>
      </c>
      <c r="G11" s="263">
        <v>269</v>
      </c>
      <c r="H11" s="263">
        <v>172.1</v>
      </c>
      <c r="I11" s="263">
        <v>269.8</v>
      </c>
      <c r="J11" s="263">
        <v>382.3</v>
      </c>
      <c r="K11" s="263">
        <v>192.5</v>
      </c>
    </row>
    <row r="12" spans="1:11" ht="15.75">
      <c r="A12" s="258"/>
      <c r="B12" s="259" t="s">
        <v>175</v>
      </c>
      <c r="C12" s="263">
        <v>216.7</v>
      </c>
      <c r="D12" s="263">
        <v>281.4</v>
      </c>
      <c r="E12" s="263">
        <v>176.2</v>
      </c>
      <c r="F12" s="263">
        <v>211.3</v>
      </c>
      <c r="G12" s="263">
        <v>272.5</v>
      </c>
      <c r="H12" s="263">
        <v>173.5</v>
      </c>
      <c r="I12" s="263">
        <v>271.4</v>
      </c>
      <c r="J12" s="263">
        <v>370</v>
      </c>
      <c r="K12" s="263">
        <v>203.8</v>
      </c>
    </row>
    <row r="13" spans="1:11" ht="15">
      <c r="A13" s="28"/>
      <c r="B13" s="259" t="s">
        <v>176</v>
      </c>
      <c r="C13" s="263">
        <v>213.8</v>
      </c>
      <c r="D13" s="263">
        <v>281.9</v>
      </c>
      <c r="E13" s="263">
        <v>171.1</v>
      </c>
      <c r="F13" s="263">
        <v>207.7</v>
      </c>
      <c r="G13" s="263">
        <v>272.5</v>
      </c>
      <c r="H13" s="263">
        <v>167.7</v>
      </c>
      <c r="I13" s="263">
        <v>270.6</v>
      </c>
      <c r="J13" s="263">
        <v>372.4</v>
      </c>
      <c r="K13" s="263">
        <v>200.8</v>
      </c>
    </row>
    <row r="14" spans="1:11" ht="15">
      <c r="A14" s="28"/>
      <c r="B14" s="259" t="s">
        <v>177</v>
      </c>
      <c r="C14" s="263">
        <v>215.4</v>
      </c>
      <c r="D14" s="263">
        <v>278.5</v>
      </c>
      <c r="E14" s="263">
        <v>176.2</v>
      </c>
      <c r="F14" s="263">
        <v>210.3</v>
      </c>
      <c r="G14" s="263">
        <v>269.6</v>
      </c>
      <c r="H14" s="263">
        <v>173.8</v>
      </c>
      <c r="I14" s="263">
        <v>266.7</v>
      </c>
      <c r="J14" s="263">
        <v>367.6</v>
      </c>
      <c r="K14" s="263">
        <v>200.3</v>
      </c>
    </row>
    <row r="15" spans="1:11" ht="15.75">
      <c r="A15" s="258" t="s">
        <v>571</v>
      </c>
      <c r="B15" s="259" t="s">
        <v>178</v>
      </c>
      <c r="C15" s="263">
        <v>216.2</v>
      </c>
      <c r="D15" s="263">
        <v>277.2</v>
      </c>
      <c r="E15" s="263">
        <v>177.3</v>
      </c>
      <c r="F15" s="263">
        <v>210.3</v>
      </c>
      <c r="G15" s="263">
        <v>269.4</v>
      </c>
      <c r="H15" s="263">
        <v>173.2</v>
      </c>
      <c r="I15" s="263">
        <v>271.4</v>
      </c>
      <c r="J15" s="263">
        <v>353.5</v>
      </c>
      <c r="K15" s="263">
        <v>214.6</v>
      </c>
    </row>
    <row r="16" spans="1:11" ht="15">
      <c r="A16" s="28"/>
      <c r="B16" s="259" t="s">
        <v>179</v>
      </c>
      <c r="C16" s="263">
        <v>217.8</v>
      </c>
      <c r="D16" s="263">
        <v>277.7</v>
      </c>
      <c r="E16" s="263">
        <v>180.2</v>
      </c>
      <c r="F16" s="263">
        <v>212.5</v>
      </c>
      <c r="G16" s="263">
        <v>269.3</v>
      </c>
      <c r="H16" s="263">
        <v>177.6</v>
      </c>
      <c r="I16" s="263">
        <v>262.4</v>
      </c>
      <c r="J16" s="263">
        <v>352.9</v>
      </c>
      <c r="K16" s="263">
        <v>200.1</v>
      </c>
    </row>
    <row r="17" spans="1:11" ht="15">
      <c r="A17" s="28"/>
      <c r="B17" s="259" t="s">
        <v>86</v>
      </c>
      <c r="C17" s="263">
        <v>217.2</v>
      </c>
      <c r="D17" s="263">
        <v>282.6</v>
      </c>
      <c r="E17" s="263">
        <v>176.4</v>
      </c>
      <c r="F17" s="263">
        <v>210.9</v>
      </c>
      <c r="G17" s="263">
        <v>272.6</v>
      </c>
      <c r="H17" s="263">
        <v>172.9</v>
      </c>
      <c r="I17" s="263">
        <v>268.8</v>
      </c>
      <c r="J17" s="263">
        <v>370.5</v>
      </c>
      <c r="K17" s="263">
        <v>201.8</v>
      </c>
    </row>
    <row r="18" spans="1:11" ht="15">
      <c r="A18" s="28"/>
      <c r="B18" s="259" t="s">
        <v>87</v>
      </c>
      <c r="C18" s="263">
        <v>223.4</v>
      </c>
      <c r="D18" s="263">
        <v>288.3</v>
      </c>
      <c r="E18" s="263">
        <v>184.1</v>
      </c>
      <c r="F18" s="263">
        <v>217.4</v>
      </c>
      <c r="G18" s="263">
        <v>279</v>
      </c>
      <c r="H18" s="263">
        <v>180.7</v>
      </c>
      <c r="I18" s="263">
        <v>274.6</v>
      </c>
      <c r="J18" s="263">
        <v>370.4</v>
      </c>
      <c r="K18" s="263">
        <v>212</v>
      </c>
    </row>
    <row r="19" spans="1:11" ht="15">
      <c r="A19" s="28"/>
      <c r="B19" s="259" t="s">
        <v>88</v>
      </c>
      <c r="C19" s="263">
        <v>219.7</v>
      </c>
      <c r="D19" s="263">
        <v>285.9</v>
      </c>
      <c r="E19" s="263">
        <v>178.1</v>
      </c>
      <c r="F19" s="263">
        <v>212.6</v>
      </c>
      <c r="G19" s="263">
        <v>274.5</v>
      </c>
      <c r="H19" s="263">
        <v>174.1</v>
      </c>
      <c r="I19" s="263">
        <v>278.2</v>
      </c>
      <c r="J19" s="263">
        <v>386.6</v>
      </c>
      <c r="K19" s="263">
        <v>207.8</v>
      </c>
    </row>
    <row r="20" spans="1:11" ht="15">
      <c r="A20" s="28"/>
      <c r="B20" s="259" t="s">
        <v>89</v>
      </c>
      <c r="C20" s="263">
        <v>216</v>
      </c>
      <c r="D20" s="263">
        <v>278.1</v>
      </c>
      <c r="E20" s="263">
        <v>178.1</v>
      </c>
      <c r="F20" s="263">
        <v>209.2</v>
      </c>
      <c r="G20" s="263">
        <v>266.6</v>
      </c>
      <c r="H20" s="263">
        <v>174.8</v>
      </c>
      <c r="I20" s="263">
        <v>270.6</v>
      </c>
      <c r="J20" s="263">
        <v>374.4</v>
      </c>
      <c r="K20" s="263">
        <v>203.4</v>
      </c>
    </row>
    <row r="21" spans="1:11" ht="15">
      <c r="A21" s="28"/>
      <c r="B21" s="259">
        <v>1994</v>
      </c>
      <c r="C21" s="263">
        <v>215.5</v>
      </c>
      <c r="D21" s="263">
        <v>276.2</v>
      </c>
      <c r="E21" s="263">
        <v>177.4</v>
      </c>
      <c r="F21" s="263">
        <v>208.3</v>
      </c>
      <c r="G21" s="263">
        <v>264.8</v>
      </c>
      <c r="H21" s="263">
        <v>173.7</v>
      </c>
      <c r="I21" s="263">
        <v>273.6</v>
      </c>
      <c r="J21" s="263">
        <v>374.4</v>
      </c>
      <c r="K21" s="263">
        <v>206.5</v>
      </c>
    </row>
    <row r="22" spans="1:11" s="31" customFormat="1" ht="15">
      <c r="A22" s="28"/>
      <c r="B22" s="259">
        <v>1995</v>
      </c>
      <c r="C22" s="263">
        <v>212.4</v>
      </c>
      <c r="D22" s="263">
        <v>271.2</v>
      </c>
      <c r="E22" s="263">
        <v>176.2</v>
      </c>
      <c r="F22" s="263">
        <v>206.3</v>
      </c>
      <c r="G22" s="263">
        <v>261.7</v>
      </c>
      <c r="H22" s="263">
        <v>172.7</v>
      </c>
      <c r="I22" s="263">
        <v>262.5</v>
      </c>
      <c r="J22" s="263">
        <v>357.3</v>
      </c>
      <c r="K22" s="263">
        <v>201.2</v>
      </c>
    </row>
    <row r="23" spans="1:11" ht="15">
      <c r="A23" s="28"/>
      <c r="B23" s="259">
        <v>1996</v>
      </c>
      <c r="C23" s="263">
        <v>210.3</v>
      </c>
      <c r="D23" s="263">
        <v>267.6</v>
      </c>
      <c r="E23" s="263">
        <v>174.6</v>
      </c>
      <c r="F23" s="263">
        <v>203.9</v>
      </c>
      <c r="G23" s="263">
        <v>258.5</v>
      </c>
      <c r="H23" s="263">
        <v>170.4</v>
      </c>
      <c r="I23" s="263">
        <v>263.4</v>
      </c>
      <c r="J23" s="263">
        <v>350.7</v>
      </c>
      <c r="K23" s="263">
        <v>206.9</v>
      </c>
    </row>
    <row r="24" spans="1:11" ht="15">
      <c r="A24" s="28"/>
      <c r="B24" s="259">
        <v>1997</v>
      </c>
      <c r="C24" s="263">
        <v>207.2</v>
      </c>
      <c r="D24" s="263">
        <v>264.3</v>
      </c>
      <c r="E24" s="263">
        <v>172.5</v>
      </c>
      <c r="F24" s="263">
        <v>201.6</v>
      </c>
      <c r="G24" s="263">
        <v>256.6</v>
      </c>
      <c r="H24" s="263">
        <v>168.4</v>
      </c>
      <c r="I24" s="263">
        <v>254.2</v>
      </c>
      <c r="J24" s="263">
        <v>335</v>
      </c>
      <c r="K24" s="263">
        <v>203.2</v>
      </c>
    </row>
    <row r="25" spans="1:11" ht="15">
      <c r="A25" s="28"/>
      <c r="B25" s="259">
        <v>1998</v>
      </c>
      <c r="C25" s="263">
        <v>203.7</v>
      </c>
      <c r="D25" s="263">
        <v>258.6</v>
      </c>
      <c r="E25" s="263">
        <v>169.7</v>
      </c>
      <c r="F25" s="263">
        <v>198</v>
      </c>
      <c r="G25" s="263">
        <v>249.2</v>
      </c>
      <c r="H25" s="263">
        <v>166.9</v>
      </c>
      <c r="I25" s="263">
        <v>253.7</v>
      </c>
      <c r="J25" s="263">
        <v>346.6</v>
      </c>
      <c r="K25" s="263">
        <v>194.6</v>
      </c>
    </row>
    <row r="26" spans="1:11" ht="15">
      <c r="A26" s="28"/>
      <c r="B26" s="259">
        <v>1999</v>
      </c>
      <c r="C26" s="263">
        <v>203.8</v>
      </c>
      <c r="D26" s="263">
        <v>257</v>
      </c>
      <c r="E26" s="263">
        <v>170.8</v>
      </c>
      <c r="F26" s="263">
        <v>199.2</v>
      </c>
      <c r="G26" s="263">
        <v>251.4</v>
      </c>
      <c r="H26" s="263">
        <v>167.1</v>
      </c>
      <c r="I26" s="263">
        <v>243.3</v>
      </c>
      <c r="J26" s="263">
        <v>313.9</v>
      </c>
      <c r="K26" s="263">
        <v>198.5</v>
      </c>
    </row>
    <row r="27" spans="1:11" ht="15">
      <c r="A27" s="28"/>
      <c r="B27" s="259">
        <v>2000</v>
      </c>
      <c r="C27" s="263">
        <v>202.6</v>
      </c>
      <c r="D27" s="263">
        <v>252</v>
      </c>
      <c r="E27" s="263">
        <v>171.5</v>
      </c>
      <c r="F27" s="263">
        <v>197.5</v>
      </c>
      <c r="G27" s="263">
        <v>246.2</v>
      </c>
      <c r="H27" s="263">
        <v>167</v>
      </c>
      <c r="I27" s="263">
        <v>250.1</v>
      </c>
      <c r="J27" s="263">
        <v>310.5</v>
      </c>
      <c r="K27" s="263">
        <v>210.7</v>
      </c>
    </row>
    <row r="28" spans="1:11" ht="15">
      <c r="A28" s="28"/>
      <c r="B28" s="25">
        <v>2001</v>
      </c>
      <c r="C28" s="263">
        <v>198.2</v>
      </c>
      <c r="D28" s="263">
        <v>246.7</v>
      </c>
      <c r="E28" s="263">
        <v>167.1</v>
      </c>
      <c r="F28" s="263">
        <v>193.5</v>
      </c>
      <c r="G28" s="263">
        <v>239.5</v>
      </c>
      <c r="H28" s="263">
        <v>164.1</v>
      </c>
      <c r="I28" s="263">
        <v>241</v>
      </c>
      <c r="J28" s="263">
        <v>316.4</v>
      </c>
      <c r="K28" s="263">
        <v>193.7</v>
      </c>
    </row>
    <row r="29" spans="1:11" ht="15">
      <c r="A29" s="28"/>
      <c r="B29" s="259">
        <v>2002</v>
      </c>
      <c r="C29" s="262">
        <v>197.6</v>
      </c>
      <c r="D29" s="262">
        <v>241.2</v>
      </c>
      <c r="E29" s="262">
        <v>168.8</v>
      </c>
      <c r="F29" s="262">
        <v>192.5</v>
      </c>
      <c r="G29" s="262">
        <v>233.9</v>
      </c>
      <c r="H29" s="262">
        <v>165.1</v>
      </c>
      <c r="I29" s="262">
        <v>247</v>
      </c>
      <c r="J29" s="262">
        <v>317.8</v>
      </c>
      <c r="K29" s="262">
        <v>201.6</v>
      </c>
    </row>
    <row r="30" spans="1:11" ht="15">
      <c r="A30" s="28"/>
      <c r="B30" s="259">
        <v>2003</v>
      </c>
      <c r="C30" s="262">
        <v>192</v>
      </c>
      <c r="D30" s="262">
        <v>235.2</v>
      </c>
      <c r="E30" s="262">
        <v>162.9</v>
      </c>
      <c r="F30" s="262">
        <v>187.9</v>
      </c>
      <c r="G30" s="262">
        <v>229.9</v>
      </c>
      <c r="H30" s="262">
        <v>159.4</v>
      </c>
      <c r="I30" s="262">
        <v>232.5</v>
      </c>
      <c r="J30" s="262">
        <v>296.5</v>
      </c>
      <c r="K30" s="262">
        <v>190.6</v>
      </c>
    </row>
    <row r="31" spans="1:11" ht="15">
      <c r="A31" s="28"/>
      <c r="B31" s="259">
        <v>2004</v>
      </c>
      <c r="C31" s="262">
        <v>189.5</v>
      </c>
      <c r="D31" s="262">
        <v>232.5</v>
      </c>
      <c r="E31" s="262">
        <v>160.5</v>
      </c>
      <c r="F31" s="262">
        <v>184.2</v>
      </c>
      <c r="G31" s="262">
        <v>224.7</v>
      </c>
      <c r="H31" s="262">
        <v>156.9</v>
      </c>
      <c r="I31" s="262">
        <v>231.7</v>
      </c>
      <c r="J31" s="262">
        <v>299.9</v>
      </c>
      <c r="K31" s="262">
        <v>188.1</v>
      </c>
    </row>
    <row r="32" spans="1:11" ht="15">
      <c r="A32" s="234"/>
      <c r="B32" s="257">
        <v>2005</v>
      </c>
      <c r="C32" s="281">
        <v>190.7</v>
      </c>
      <c r="D32" s="281">
        <v>229.9</v>
      </c>
      <c r="E32" s="281">
        <v>163.6</v>
      </c>
      <c r="F32" s="281">
        <v>186.3</v>
      </c>
      <c r="G32" s="281">
        <v>223.9</v>
      </c>
      <c r="H32" s="281">
        <v>160.4</v>
      </c>
      <c r="I32" s="281">
        <v>225.7</v>
      </c>
      <c r="J32" s="281">
        <v>286.2</v>
      </c>
      <c r="K32" s="281">
        <v>186.2</v>
      </c>
    </row>
    <row r="33" spans="1:11" ht="15">
      <c r="A33" s="28"/>
      <c r="B33" s="259" t="s">
        <v>85</v>
      </c>
      <c r="C33" s="260">
        <v>207.9</v>
      </c>
      <c r="D33" s="260">
        <v>271.2</v>
      </c>
      <c r="E33" s="260">
        <v>166.7</v>
      </c>
      <c r="F33" s="260">
        <v>204.2</v>
      </c>
      <c r="G33" s="260">
        <v>265.1</v>
      </c>
      <c r="H33" s="260">
        <v>165.2</v>
      </c>
      <c r="I33" s="260">
        <v>256.4</v>
      </c>
      <c r="J33" s="260">
        <v>353.4</v>
      </c>
      <c r="K33" s="260">
        <v>189.5</v>
      </c>
    </row>
    <row r="34" spans="1:11" ht="15">
      <c r="A34" s="28"/>
      <c r="B34" s="259" t="s">
        <v>171</v>
      </c>
      <c r="C34" s="260">
        <v>206.4</v>
      </c>
      <c r="D34" s="260">
        <v>268.6</v>
      </c>
      <c r="E34" s="260">
        <v>166.2</v>
      </c>
      <c r="F34" s="260">
        <v>202.7</v>
      </c>
      <c r="G34" s="260">
        <v>262.2</v>
      </c>
      <c r="H34" s="260">
        <v>164.9</v>
      </c>
      <c r="I34" s="260">
        <v>255.3</v>
      </c>
      <c r="J34" s="260">
        <v>355.3</v>
      </c>
      <c r="K34" s="260">
        <v>186.5</v>
      </c>
    </row>
    <row r="35" spans="1:11" ht="15">
      <c r="A35" s="28"/>
      <c r="B35" s="259" t="s">
        <v>172</v>
      </c>
      <c r="C35" s="260">
        <v>208.3</v>
      </c>
      <c r="D35" s="260">
        <v>271.9</v>
      </c>
      <c r="E35" s="260">
        <v>167.7</v>
      </c>
      <c r="F35" s="260">
        <v>204.7</v>
      </c>
      <c r="G35" s="260">
        <v>265.5</v>
      </c>
      <c r="H35" s="260">
        <v>166.5</v>
      </c>
      <c r="I35" s="260">
        <v>258.8</v>
      </c>
      <c r="J35" s="260">
        <v>361.3</v>
      </c>
      <c r="K35" s="260">
        <v>189.4</v>
      </c>
    </row>
    <row r="36" spans="1:11" ht="15">
      <c r="A36" s="28"/>
      <c r="B36" s="259" t="s">
        <v>173</v>
      </c>
      <c r="C36" s="260">
        <v>209.1</v>
      </c>
      <c r="D36" s="260">
        <v>272.9</v>
      </c>
      <c r="E36" s="260">
        <v>168.5</v>
      </c>
      <c r="F36" s="260">
        <v>205.2</v>
      </c>
      <c r="G36" s="260">
        <v>266.1</v>
      </c>
      <c r="H36" s="260">
        <v>167</v>
      </c>
      <c r="I36" s="260">
        <v>262.2</v>
      </c>
      <c r="J36" s="260">
        <v>365.6</v>
      </c>
      <c r="K36" s="260">
        <v>192.4</v>
      </c>
    </row>
    <row r="37" spans="1:11" ht="15">
      <c r="A37" s="28"/>
      <c r="B37" s="259" t="s">
        <v>174</v>
      </c>
      <c r="C37" s="260">
        <v>210.8</v>
      </c>
      <c r="D37" s="260">
        <v>273.8</v>
      </c>
      <c r="E37" s="260">
        <v>170.8</v>
      </c>
      <c r="F37" s="260">
        <v>206.7</v>
      </c>
      <c r="G37" s="260">
        <v>266.4</v>
      </c>
      <c r="H37" s="260">
        <v>169.4</v>
      </c>
      <c r="I37" s="260">
        <v>266.6</v>
      </c>
      <c r="J37" s="260">
        <v>374.5</v>
      </c>
      <c r="K37" s="260">
        <v>194.8</v>
      </c>
    </row>
    <row r="38" spans="1:11" ht="15.75">
      <c r="A38" s="258"/>
      <c r="B38" s="259" t="s">
        <v>175</v>
      </c>
      <c r="C38" s="260">
        <v>211.3</v>
      </c>
      <c r="D38" s="260">
        <v>274.4</v>
      </c>
      <c r="E38" s="260">
        <v>171.2</v>
      </c>
      <c r="F38" s="260">
        <v>207.3</v>
      </c>
      <c r="G38" s="260">
        <v>267.1</v>
      </c>
      <c r="H38" s="260">
        <v>169.9</v>
      </c>
      <c r="I38" s="260">
        <v>266.5</v>
      </c>
      <c r="J38" s="260">
        <v>373.9</v>
      </c>
      <c r="K38" s="260">
        <v>195.5</v>
      </c>
    </row>
    <row r="39" spans="1:11" ht="15.75">
      <c r="A39" s="269"/>
      <c r="B39" s="259" t="s">
        <v>176</v>
      </c>
      <c r="C39" s="260">
        <v>211.5</v>
      </c>
      <c r="D39" s="260">
        <v>274.5</v>
      </c>
      <c r="E39" s="260">
        <v>171.7</v>
      </c>
      <c r="F39" s="260">
        <v>207.5</v>
      </c>
      <c r="G39" s="260">
        <v>267.3</v>
      </c>
      <c r="H39" s="260">
        <v>170.2</v>
      </c>
      <c r="I39" s="260">
        <v>268.1</v>
      </c>
      <c r="J39" s="260">
        <v>375.7</v>
      </c>
      <c r="K39" s="260">
        <v>198.2</v>
      </c>
    </row>
    <row r="40" spans="1:11" ht="15.75">
      <c r="A40" s="258" t="s">
        <v>573</v>
      </c>
      <c r="B40" s="259" t="s">
        <v>177</v>
      </c>
      <c r="C40" s="260">
        <v>211.7</v>
      </c>
      <c r="D40" s="260">
        <v>274.8</v>
      </c>
      <c r="E40" s="260">
        <v>171.7</v>
      </c>
      <c r="F40" s="260">
        <v>207.7</v>
      </c>
      <c r="G40" s="260">
        <v>267.5</v>
      </c>
      <c r="H40" s="260">
        <v>170.2</v>
      </c>
      <c r="I40" s="260">
        <v>269.7</v>
      </c>
      <c r="J40" s="260">
        <v>380.2</v>
      </c>
      <c r="K40" s="260">
        <v>199</v>
      </c>
    </row>
    <row r="41" spans="1:11" ht="15.75">
      <c r="A41" s="269" t="s">
        <v>574</v>
      </c>
      <c r="B41" s="259" t="s">
        <v>178</v>
      </c>
      <c r="C41" s="260">
        <v>212.5</v>
      </c>
      <c r="D41" s="260">
        <v>275.5</v>
      </c>
      <c r="E41" s="260">
        <v>172.7</v>
      </c>
      <c r="F41" s="260">
        <v>208.4</v>
      </c>
      <c r="G41" s="260">
        <v>268.1</v>
      </c>
      <c r="H41" s="260">
        <v>171.3</v>
      </c>
      <c r="I41" s="260">
        <v>270.5</v>
      </c>
      <c r="J41" s="260">
        <v>381.9</v>
      </c>
      <c r="K41" s="260">
        <v>199.6</v>
      </c>
    </row>
    <row r="42" spans="1:11" ht="15">
      <c r="A42" s="28"/>
      <c r="B42" s="259" t="s">
        <v>179</v>
      </c>
      <c r="C42" s="260">
        <v>214.2</v>
      </c>
      <c r="D42" s="260">
        <v>277.1</v>
      </c>
      <c r="E42" s="260">
        <v>174.4</v>
      </c>
      <c r="F42" s="260">
        <v>210</v>
      </c>
      <c r="G42" s="260">
        <v>269</v>
      </c>
      <c r="H42" s="260">
        <v>173.2</v>
      </c>
      <c r="I42" s="260">
        <v>274.7</v>
      </c>
      <c r="J42" s="260">
        <v>392.3</v>
      </c>
      <c r="K42" s="260">
        <v>200.6</v>
      </c>
    </row>
    <row r="43" spans="1:11" ht="15">
      <c r="A43" s="28"/>
      <c r="B43" s="259" t="s">
        <v>86</v>
      </c>
      <c r="C43" s="260">
        <v>216</v>
      </c>
      <c r="D43" s="260">
        <v>280.4</v>
      </c>
      <c r="E43" s="260">
        <v>175.7</v>
      </c>
      <c r="F43" s="260">
        <v>211.6</v>
      </c>
      <c r="G43" s="260">
        <v>272.2</v>
      </c>
      <c r="H43" s="260">
        <v>174</v>
      </c>
      <c r="I43" s="260">
        <v>279.5</v>
      </c>
      <c r="J43" s="260">
        <v>397.9</v>
      </c>
      <c r="K43" s="260">
        <v>205.9</v>
      </c>
    </row>
    <row r="44" spans="1:11" ht="15">
      <c r="A44" s="28"/>
      <c r="B44" s="259" t="s">
        <v>87</v>
      </c>
      <c r="C44" s="260">
        <v>215.8</v>
      </c>
      <c r="D44" s="260">
        <v>278.6</v>
      </c>
      <c r="E44" s="260">
        <v>176.1</v>
      </c>
      <c r="F44" s="260">
        <v>211.5</v>
      </c>
      <c r="G44" s="260">
        <v>271.1</v>
      </c>
      <c r="H44" s="260">
        <v>174.4</v>
      </c>
      <c r="I44" s="260">
        <v>278.3</v>
      </c>
      <c r="J44" s="260">
        <v>391.8</v>
      </c>
      <c r="K44" s="260">
        <v>207.6</v>
      </c>
    </row>
    <row r="45" spans="1:11" ht="15">
      <c r="A45" s="28"/>
      <c r="B45" s="259">
        <v>1992</v>
      </c>
      <c r="C45" s="260">
        <v>214.3</v>
      </c>
      <c r="D45" s="260">
        <v>276.2</v>
      </c>
      <c r="E45" s="260">
        <v>175.5</v>
      </c>
      <c r="F45" s="260">
        <v>210.3</v>
      </c>
      <c r="G45" s="260">
        <v>268.9</v>
      </c>
      <c r="H45" s="260">
        <v>173.8</v>
      </c>
      <c r="I45" s="260">
        <v>275.1</v>
      </c>
      <c r="J45" s="260">
        <v>386</v>
      </c>
      <c r="K45" s="260">
        <v>206.6</v>
      </c>
    </row>
    <row r="46" spans="1:11" ht="15">
      <c r="A46" s="28"/>
      <c r="B46" s="261" t="s">
        <v>89</v>
      </c>
      <c r="C46" s="262">
        <v>214.6</v>
      </c>
      <c r="D46" s="262">
        <v>275.8</v>
      </c>
      <c r="E46" s="262">
        <v>175.9</v>
      </c>
      <c r="F46" s="262">
        <v>210.3</v>
      </c>
      <c r="G46" s="262">
        <v>268</v>
      </c>
      <c r="H46" s="262">
        <v>174.2</v>
      </c>
      <c r="I46" s="262">
        <v>276.9</v>
      </c>
      <c r="J46" s="262">
        <v>390.3</v>
      </c>
      <c r="K46" s="262">
        <v>207</v>
      </c>
    </row>
    <row r="47" spans="1:11" ht="15">
      <c r="A47" s="270"/>
      <c r="B47" s="259">
        <v>1994</v>
      </c>
      <c r="C47" s="262">
        <v>213.1</v>
      </c>
      <c r="D47" s="271">
        <v>272.2</v>
      </c>
      <c r="E47" s="271">
        <v>175.6</v>
      </c>
      <c r="F47" s="271">
        <v>209.3</v>
      </c>
      <c r="G47" s="271">
        <v>264.9</v>
      </c>
      <c r="H47" s="271">
        <v>174.3</v>
      </c>
      <c r="I47" s="271">
        <v>271.7</v>
      </c>
      <c r="J47" s="271">
        <v>379.7</v>
      </c>
      <c r="K47" s="271">
        <v>205</v>
      </c>
    </row>
    <row r="48" spans="1:11" s="31" customFormat="1" ht="15">
      <c r="A48" s="270"/>
      <c r="B48" s="261" t="s">
        <v>575</v>
      </c>
      <c r="C48" s="262">
        <v>211.7</v>
      </c>
      <c r="D48" s="272">
        <v>268.8</v>
      </c>
      <c r="E48" s="272">
        <v>175.4</v>
      </c>
      <c r="F48" s="272">
        <v>207.8</v>
      </c>
      <c r="G48" s="272">
        <v>261.8</v>
      </c>
      <c r="H48" s="272">
        <v>173.7</v>
      </c>
      <c r="I48" s="272">
        <v>269.6</v>
      </c>
      <c r="J48" s="272">
        <v>372.8</v>
      </c>
      <c r="K48" s="272">
        <v>206</v>
      </c>
    </row>
    <row r="49" spans="1:11" ht="15">
      <c r="A49" s="270"/>
      <c r="B49" s="261" t="s">
        <v>576</v>
      </c>
      <c r="C49" s="262">
        <v>208.7</v>
      </c>
      <c r="D49" s="272">
        <v>263.2</v>
      </c>
      <c r="E49" s="272">
        <v>173.4</v>
      </c>
      <c r="F49" s="272">
        <v>205.3</v>
      </c>
      <c r="G49" s="272">
        <v>256.8</v>
      </c>
      <c r="H49" s="272">
        <v>172.1</v>
      </c>
      <c r="I49" s="272">
        <v>264.9</v>
      </c>
      <c r="J49" s="272">
        <v>365.3</v>
      </c>
      <c r="K49" s="272">
        <v>202.3</v>
      </c>
    </row>
    <row r="50" spans="1:11" ht="15">
      <c r="A50" s="270"/>
      <c r="B50" s="261" t="s">
        <v>577</v>
      </c>
      <c r="C50" s="262">
        <v>205.7</v>
      </c>
      <c r="D50" s="272">
        <v>258</v>
      </c>
      <c r="E50" s="272">
        <v>171.6</v>
      </c>
      <c r="F50" s="272">
        <v>202.2</v>
      </c>
      <c r="G50" s="272">
        <v>251.9</v>
      </c>
      <c r="H50" s="272">
        <v>170</v>
      </c>
      <c r="I50" s="272">
        <v>262.1</v>
      </c>
      <c r="J50" s="272">
        <v>354.7</v>
      </c>
      <c r="K50" s="272">
        <v>204.4</v>
      </c>
    </row>
    <row r="51" spans="1:11" ht="15">
      <c r="A51" s="270"/>
      <c r="B51" s="261" t="s">
        <v>578</v>
      </c>
      <c r="C51" s="272">
        <v>202.4</v>
      </c>
      <c r="D51" s="272">
        <v>252.4</v>
      </c>
      <c r="E51" s="272">
        <v>169.2</v>
      </c>
      <c r="F51" s="272">
        <v>199.3</v>
      </c>
      <c r="G51" s="272">
        <v>246.9</v>
      </c>
      <c r="H51" s="272">
        <v>167.7</v>
      </c>
      <c r="I51" s="272">
        <v>255.1</v>
      </c>
      <c r="J51" s="272">
        <v>343.1</v>
      </c>
      <c r="K51" s="272">
        <v>200</v>
      </c>
    </row>
    <row r="52" spans="1:11" ht="15">
      <c r="A52" s="270"/>
      <c r="B52" s="259">
        <v>1999</v>
      </c>
      <c r="C52" s="275">
        <v>202.7</v>
      </c>
      <c r="D52" s="272">
        <v>251.6</v>
      </c>
      <c r="E52" s="272">
        <v>169.9</v>
      </c>
      <c r="F52" s="272">
        <v>199.8</v>
      </c>
      <c r="G52" s="272">
        <v>246.5</v>
      </c>
      <c r="H52" s="272">
        <v>168.6</v>
      </c>
      <c r="I52" s="272">
        <v>254.4</v>
      </c>
      <c r="J52" s="272">
        <v>340.5</v>
      </c>
      <c r="K52" s="272">
        <v>200.2</v>
      </c>
    </row>
    <row r="53" spans="1:11" ht="15">
      <c r="A53" s="270"/>
      <c r="B53" s="25">
        <v>2000</v>
      </c>
      <c r="C53" s="275">
        <v>201</v>
      </c>
      <c r="D53" s="275">
        <v>247.4</v>
      </c>
      <c r="E53" s="275">
        <v>169.6</v>
      </c>
      <c r="F53" s="275">
        <v>198.4</v>
      </c>
      <c r="G53" s="275">
        <v>242.5</v>
      </c>
      <c r="H53" s="275">
        <v>168.7</v>
      </c>
      <c r="I53" s="275">
        <v>249.6</v>
      </c>
      <c r="J53" s="275">
        <v>333.2</v>
      </c>
      <c r="K53" s="275">
        <v>196.6</v>
      </c>
    </row>
    <row r="54" spans="1:11" ht="15">
      <c r="A54" s="270"/>
      <c r="B54" s="25">
        <v>2001</v>
      </c>
      <c r="C54" s="275">
        <v>196</v>
      </c>
      <c r="D54" s="275">
        <v>243.7</v>
      </c>
      <c r="E54" s="275">
        <v>164.7</v>
      </c>
      <c r="F54" s="275">
        <v>193.9</v>
      </c>
      <c r="G54" s="275">
        <v>239.2</v>
      </c>
      <c r="H54" s="275">
        <v>163.9</v>
      </c>
      <c r="I54" s="275">
        <v>243.1</v>
      </c>
      <c r="J54" s="275">
        <v>330.9</v>
      </c>
      <c r="K54" s="275">
        <v>191.3</v>
      </c>
    </row>
    <row r="55" spans="1:11" ht="15">
      <c r="A55" s="270"/>
      <c r="B55" s="25">
        <v>2002</v>
      </c>
      <c r="C55" s="275">
        <v>193.5</v>
      </c>
      <c r="D55" s="275">
        <v>238.9</v>
      </c>
      <c r="E55" s="275">
        <v>163.1</v>
      </c>
      <c r="F55" s="275">
        <v>191.7</v>
      </c>
      <c r="G55" s="275">
        <v>235.2</v>
      </c>
      <c r="H55" s="275">
        <v>162.4</v>
      </c>
      <c r="I55" s="275">
        <v>238.8</v>
      </c>
      <c r="J55" s="275">
        <v>319.6</v>
      </c>
      <c r="K55" s="275">
        <v>190.3</v>
      </c>
    </row>
    <row r="56" spans="1:11" ht="15">
      <c r="A56" s="270"/>
      <c r="B56" s="25">
        <v>2003</v>
      </c>
      <c r="C56" s="275">
        <v>190.1</v>
      </c>
      <c r="D56" s="275">
        <v>233.3</v>
      </c>
      <c r="E56" s="275">
        <v>160.9</v>
      </c>
      <c r="F56" s="275">
        <v>188.5</v>
      </c>
      <c r="G56" s="275">
        <v>230.1</v>
      </c>
      <c r="H56" s="275">
        <v>160.2</v>
      </c>
      <c r="I56" s="275">
        <v>233.3</v>
      </c>
      <c r="J56" s="275">
        <v>308.8</v>
      </c>
      <c r="K56" s="275">
        <v>187.7</v>
      </c>
    </row>
    <row r="57" spans="1:11" ht="15">
      <c r="A57" s="270"/>
      <c r="B57" s="25">
        <v>2004</v>
      </c>
      <c r="C57" s="275">
        <v>184.6</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31.5" customHeight="1">
      <c r="A59" s="278" t="s">
        <v>579</v>
      </c>
      <c r="B59" s="279"/>
      <c r="C59" s="279"/>
      <c r="D59" s="279"/>
      <c r="E59" s="279"/>
      <c r="F59" s="279"/>
      <c r="G59" s="279"/>
      <c r="H59" s="279"/>
      <c r="I59" s="279"/>
      <c r="J59" s="279"/>
      <c r="K59" s="279"/>
    </row>
    <row r="60" spans="1:11" ht="57" customHeight="1">
      <c r="A60" s="278" t="s">
        <v>580</v>
      </c>
      <c r="B60" s="279"/>
      <c r="C60" s="279"/>
      <c r="D60" s="279"/>
      <c r="E60" s="279"/>
      <c r="F60" s="279"/>
      <c r="G60" s="279"/>
      <c r="H60" s="279"/>
      <c r="I60" s="279"/>
      <c r="J60" s="279"/>
      <c r="K60" s="279"/>
    </row>
    <row r="61" spans="1:11" ht="80.25" customHeight="1">
      <c r="A61" s="278" t="s">
        <v>589</v>
      </c>
      <c r="B61" s="279"/>
      <c r="C61" s="279"/>
      <c r="D61" s="279"/>
      <c r="E61" s="279"/>
      <c r="F61" s="279"/>
      <c r="G61" s="279"/>
      <c r="H61" s="279"/>
      <c r="I61" s="279"/>
      <c r="J61" s="279"/>
      <c r="K61" s="279"/>
    </row>
    <row r="62" spans="1:11" ht="28.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590</v>
      </c>
      <c r="B2" s="18"/>
      <c r="C2" s="18"/>
      <c r="D2" s="18"/>
      <c r="E2" s="18"/>
      <c r="F2" s="18"/>
      <c r="G2" s="18"/>
      <c r="H2" s="18"/>
      <c r="I2" s="18"/>
      <c r="J2" s="18"/>
      <c r="K2" s="18"/>
    </row>
    <row r="3" spans="1:11" ht="15.75">
      <c r="A3" s="19" t="s">
        <v>591</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94.6</v>
      </c>
      <c r="D7" s="280">
        <v>102</v>
      </c>
      <c r="E7" s="280">
        <v>89.2</v>
      </c>
      <c r="F7" s="280">
        <v>92</v>
      </c>
      <c r="G7" s="280">
        <v>99.5</v>
      </c>
      <c r="H7" s="280">
        <v>86.7</v>
      </c>
      <c r="I7" s="280">
        <v>114.7</v>
      </c>
      <c r="J7" s="280">
        <v>121.4</v>
      </c>
      <c r="K7" s="280">
        <v>109.2</v>
      </c>
    </row>
    <row r="8" spans="1:11" ht="15">
      <c r="A8" s="28"/>
      <c r="B8" s="259" t="s">
        <v>171</v>
      </c>
      <c r="C8" s="263">
        <v>91.8</v>
      </c>
      <c r="D8" s="263">
        <v>96.9</v>
      </c>
      <c r="E8" s="263">
        <v>88</v>
      </c>
      <c r="F8" s="263">
        <v>89.4</v>
      </c>
      <c r="G8" s="263">
        <v>95</v>
      </c>
      <c r="H8" s="263">
        <v>85.5</v>
      </c>
      <c r="I8" s="263">
        <v>111.3</v>
      </c>
      <c r="J8" s="263">
        <v>113.8</v>
      </c>
      <c r="K8" s="263">
        <v>108.2</v>
      </c>
    </row>
    <row r="9" spans="1:11" ht="15">
      <c r="A9" s="28"/>
      <c r="B9" s="259" t="s">
        <v>172</v>
      </c>
      <c r="C9" s="263">
        <v>85.9</v>
      </c>
      <c r="D9" s="263">
        <v>93.4</v>
      </c>
      <c r="E9" s="263">
        <v>80.4</v>
      </c>
      <c r="F9" s="263">
        <v>83.9</v>
      </c>
      <c r="G9" s="263">
        <v>91.3</v>
      </c>
      <c r="H9" s="263">
        <v>78.5</v>
      </c>
      <c r="I9" s="263">
        <v>102</v>
      </c>
      <c r="J9" s="263">
        <v>111.4</v>
      </c>
      <c r="K9" s="263">
        <v>94.6</v>
      </c>
    </row>
    <row r="10" spans="1:11" ht="15">
      <c r="A10" s="28"/>
      <c r="B10" s="259" t="s">
        <v>173</v>
      </c>
      <c r="C10" s="263">
        <v>82.5</v>
      </c>
      <c r="D10" s="263">
        <v>85.9</v>
      </c>
      <c r="E10" s="263">
        <v>79.4</v>
      </c>
      <c r="F10" s="263">
        <v>80.1</v>
      </c>
      <c r="G10" s="263">
        <v>83.9</v>
      </c>
      <c r="H10" s="263">
        <v>76.8</v>
      </c>
      <c r="I10" s="263">
        <v>101.9</v>
      </c>
      <c r="J10" s="263">
        <v>102.4</v>
      </c>
      <c r="K10" s="263">
        <v>99.6</v>
      </c>
    </row>
    <row r="11" spans="1:11" ht="15">
      <c r="A11" s="28"/>
      <c r="B11" s="259" t="s">
        <v>174</v>
      </c>
      <c r="C11" s="263">
        <v>80</v>
      </c>
      <c r="D11" s="263">
        <v>85.6</v>
      </c>
      <c r="E11" s="263">
        <v>76.1</v>
      </c>
      <c r="F11" s="263">
        <v>79.1</v>
      </c>
      <c r="G11" s="263">
        <v>84.3</v>
      </c>
      <c r="H11" s="263">
        <v>75.4</v>
      </c>
      <c r="I11" s="263">
        <v>85.8</v>
      </c>
      <c r="J11" s="263">
        <v>95.7</v>
      </c>
      <c r="K11" s="263">
        <v>78.6</v>
      </c>
    </row>
    <row r="12" spans="1:11" ht="15.75">
      <c r="A12" s="258"/>
      <c r="B12" s="259" t="s">
        <v>175</v>
      </c>
      <c r="C12" s="263">
        <v>76.8</v>
      </c>
      <c r="D12" s="263">
        <v>80.8</v>
      </c>
      <c r="E12" s="263">
        <v>73.2</v>
      </c>
      <c r="F12" s="263">
        <v>74.8</v>
      </c>
      <c r="G12" s="263">
        <v>79.5</v>
      </c>
      <c r="H12" s="263">
        <v>70.8</v>
      </c>
      <c r="I12" s="263">
        <v>91.6</v>
      </c>
      <c r="J12" s="263">
        <v>90.5</v>
      </c>
      <c r="K12" s="263">
        <v>90.3</v>
      </c>
    </row>
    <row r="13" spans="1:11" ht="15">
      <c r="A13" s="28"/>
      <c r="B13" s="259" t="s">
        <v>176</v>
      </c>
      <c r="C13" s="263">
        <v>74.6</v>
      </c>
      <c r="D13" s="263">
        <v>77.4</v>
      </c>
      <c r="E13" s="263">
        <v>71.6</v>
      </c>
      <c r="F13" s="263">
        <v>72.8</v>
      </c>
      <c r="G13" s="263">
        <v>76.1</v>
      </c>
      <c r="H13" s="263">
        <v>69.8</v>
      </c>
      <c r="I13" s="263">
        <v>87.7</v>
      </c>
      <c r="J13" s="263">
        <v>89.5</v>
      </c>
      <c r="K13" s="263">
        <v>84.7</v>
      </c>
    </row>
    <row r="14" spans="1:11" ht="15">
      <c r="A14" s="28"/>
      <c r="B14" s="259" t="s">
        <v>177</v>
      </c>
      <c r="C14" s="263">
        <v>73.8</v>
      </c>
      <c r="D14" s="263">
        <v>77.8</v>
      </c>
      <c r="E14" s="263">
        <v>70.9</v>
      </c>
      <c r="F14" s="263">
        <v>71.2</v>
      </c>
      <c r="G14" s="263">
        <v>74.5</v>
      </c>
      <c r="H14" s="263">
        <v>68.8</v>
      </c>
      <c r="I14" s="263">
        <v>94.9</v>
      </c>
      <c r="J14" s="263">
        <v>105</v>
      </c>
      <c r="K14" s="263">
        <v>87</v>
      </c>
    </row>
    <row r="15" spans="1:11" ht="15.75">
      <c r="A15" s="258" t="s">
        <v>571</v>
      </c>
      <c r="B15" s="259" t="s">
        <v>178</v>
      </c>
      <c r="C15" s="263">
        <v>69.5</v>
      </c>
      <c r="D15" s="263">
        <v>73.3</v>
      </c>
      <c r="E15" s="263">
        <v>66.1</v>
      </c>
      <c r="F15" s="263">
        <v>68</v>
      </c>
      <c r="G15" s="263">
        <v>71.5</v>
      </c>
      <c r="H15" s="263">
        <v>64.8</v>
      </c>
      <c r="I15" s="263">
        <v>82.1</v>
      </c>
      <c r="J15" s="263">
        <v>90.2</v>
      </c>
      <c r="K15" s="263">
        <v>75.5</v>
      </c>
    </row>
    <row r="16" spans="1:11" ht="15">
      <c r="A16" s="28"/>
      <c r="B16" s="259" t="s">
        <v>179</v>
      </c>
      <c r="C16" s="263">
        <v>67.2</v>
      </c>
      <c r="D16" s="263">
        <v>68.2</v>
      </c>
      <c r="E16" s="263">
        <v>65.6</v>
      </c>
      <c r="F16" s="263">
        <v>64.7</v>
      </c>
      <c r="G16" s="263">
        <v>66.5</v>
      </c>
      <c r="H16" s="263">
        <v>62.7</v>
      </c>
      <c r="I16" s="263">
        <v>85.3</v>
      </c>
      <c r="J16" s="263">
        <v>80.3</v>
      </c>
      <c r="K16" s="263">
        <v>87</v>
      </c>
    </row>
    <row r="17" spans="1:11" ht="15">
      <c r="A17" s="28"/>
      <c r="B17" s="259" t="s">
        <v>86</v>
      </c>
      <c r="C17" s="263">
        <v>65.1</v>
      </c>
      <c r="D17" s="263">
        <v>67.3</v>
      </c>
      <c r="E17" s="263">
        <v>63</v>
      </c>
      <c r="F17" s="263">
        <v>63.8</v>
      </c>
      <c r="G17" s="263">
        <v>66.1</v>
      </c>
      <c r="H17" s="263">
        <v>61.7</v>
      </c>
      <c r="I17" s="263">
        <v>73.3</v>
      </c>
      <c r="J17" s="263">
        <v>76.3</v>
      </c>
      <c r="K17" s="263">
        <v>70.3</v>
      </c>
    </row>
    <row r="18" spans="1:11" ht="15">
      <c r="A18" s="28"/>
      <c r="B18" s="259" t="s">
        <v>87</v>
      </c>
      <c r="C18" s="263">
        <v>64.6</v>
      </c>
      <c r="D18" s="263">
        <v>66.6</v>
      </c>
      <c r="E18" s="263">
        <v>62.6</v>
      </c>
      <c r="F18" s="263">
        <v>62.6</v>
      </c>
      <c r="G18" s="263">
        <v>65.1</v>
      </c>
      <c r="H18" s="263">
        <v>60.6</v>
      </c>
      <c r="I18" s="263">
        <v>78</v>
      </c>
      <c r="J18" s="263">
        <v>78.5</v>
      </c>
      <c r="K18" s="263">
        <v>75.2</v>
      </c>
    </row>
    <row r="19" spans="1:11" ht="15">
      <c r="A19" s="28"/>
      <c r="B19" s="259" t="s">
        <v>88</v>
      </c>
      <c r="C19" s="263">
        <v>62.2</v>
      </c>
      <c r="D19" s="263">
        <v>65.1</v>
      </c>
      <c r="E19" s="263">
        <v>59.9</v>
      </c>
      <c r="F19" s="263">
        <v>60.9</v>
      </c>
      <c r="G19" s="263">
        <v>63.8</v>
      </c>
      <c r="H19" s="263">
        <v>58.8</v>
      </c>
      <c r="I19" s="263">
        <v>69.4</v>
      </c>
      <c r="J19" s="263">
        <v>75.7</v>
      </c>
      <c r="K19" s="263">
        <v>64.4</v>
      </c>
    </row>
    <row r="20" spans="1:11" ht="15">
      <c r="A20" s="28"/>
      <c r="B20" s="259" t="s">
        <v>89</v>
      </c>
      <c r="C20" s="263">
        <v>63.4</v>
      </c>
      <c r="D20" s="263">
        <v>69</v>
      </c>
      <c r="E20" s="263">
        <v>59.1</v>
      </c>
      <c r="F20" s="263">
        <v>61.4</v>
      </c>
      <c r="G20" s="263">
        <v>66.9</v>
      </c>
      <c r="H20" s="263">
        <v>57.5</v>
      </c>
      <c r="I20" s="263">
        <v>77</v>
      </c>
      <c r="J20" s="263">
        <v>88.4</v>
      </c>
      <c r="K20" s="263">
        <v>68.2</v>
      </c>
    </row>
    <row r="21" spans="1:11" ht="15">
      <c r="A21" s="28"/>
      <c r="B21" s="259">
        <v>1994</v>
      </c>
      <c r="C21" s="263">
        <v>66.3</v>
      </c>
      <c r="D21" s="263">
        <v>67.7</v>
      </c>
      <c r="E21" s="263">
        <v>64.4</v>
      </c>
      <c r="F21" s="263">
        <v>63.4</v>
      </c>
      <c r="G21" s="263">
        <v>64.8</v>
      </c>
      <c r="H21" s="263">
        <v>61.6</v>
      </c>
      <c r="I21" s="263">
        <v>87.5</v>
      </c>
      <c r="J21" s="263">
        <v>90.7</v>
      </c>
      <c r="K21" s="263">
        <v>83.9</v>
      </c>
    </row>
    <row r="22" spans="1:11" s="31" customFormat="1" ht="15">
      <c r="A22" s="28"/>
      <c r="B22" s="259">
        <v>1995</v>
      </c>
      <c r="C22" s="263">
        <v>66.9</v>
      </c>
      <c r="D22" s="263">
        <v>70.7</v>
      </c>
      <c r="E22" s="263">
        <v>64.3</v>
      </c>
      <c r="F22" s="263">
        <v>63.8</v>
      </c>
      <c r="G22" s="263">
        <v>67.6</v>
      </c>
      <c r="H22" s="263">
        <v>61.3</v>
      </c>
      <c r="I22" s="263">
        <v>92.5</v>
      </c>
      <c r="J22" s="263">
        <v>98.3</v>
      </c>
      <c r="K22" s="263">
        <v>87.6</v>
      </c>
    </row>
    <row r="23" spans="1:11" ht="15">
      <c r="A23" s="28"/>
      <c r="B23" s="259">
        <v>1996</v>
      </c>
      <c r="C23" s="263">
        <v>64.1</v>
      </c>
      <c r="D23" s="263">
        <v>70</v>
      </c>
      <c r="E23" s="263">
        <v>59.9</v>
      </c>
      <c r="F23" s="263">
        <v>61.7</v>
      </c>
      <c r="G23" s="263">
        <v>66.4</v>
      </c>
      <c r="H23" s="263">
        <v>58.4</v>
      </c>
      <c r="I23" s="263">
        <v>80.4</v>
      </c>
      <c r="J23" s="263">
        <v>97.7</v>
      </c>
      <c r="K23" s="263">
        <v>68.5</v>
      </c>
    </row>
    <row r="24" spans="1:11" ht="15">
      <c r="A24" s="28"/>
      <c r="B24" s="259">
        <v>1997</v>
      </c>
      <c r="C24" s="263">
        <v>62.4</v>
      </c>
      <c r="D24" s="263">
        <v>66.2</v>
      </c>
      <c r="E24" s="263">
        <v>59.3</v>
      </c>
      <c r="F24" s="263">
        <v>60.4</v>
      </c>
      <c r="G24" s="263">
        <v>64.2</v>
      </c>
      <c r="H24" s="263">
        <v>57.3</v>
      </c>
      <c r="I24" s="263">
        <v>76.9</v>
      </c>
      <c r="J24" s="263">
        <v>83.5</v>
      </c>
      <c r="K24" s="263">
        <v>71.9</v>
      </c>
    </row>
    <row r="25" spans="1:11" ht="15">
      <c r="A25" s="28"/>
      <c r="B25" s="259">
        <v>1998</v>
      </c>
      <c r="C25" s="263">
        <v>61.5</v>
      </c>
      <c r="D25" s="263">
        <v>63.5</v>
      </c>
      <c r="E25" s="263">
        <v>59.2</v>
      </c>
      <c r="F25" s="263">
        <v>59.8</v>
      </c>
      <c r="G25" s="263">
        <v>61.4</v>
      </c>
      <c r="H25" s="263">
        <v>57.7</v>
      </c>
      <c r="I25" s="263">
        <v>72.9</v>
      </c>
      <c r="J25" s="263">
        <v>80.2</v>
      </c>
      <c r="K25" s="263">
        <v>67.3</v>
      </c>
    </row>
    <row r="26" spans="1:11" ht="15">
      <c r="A26" s="28"/>
      <c r="B26" s="259">
        <v>1999</v>
      </c>
      <c r="C26" s="263">
        <v>63.2</v>
      </c>
      <c r="D26" s="263">
        <v>66.1</v>
      </c>
      <c r="E26" s="263">
        <v>61</v>
      </c>
      <c r="F26" s="263">
        <v>60.9</v>
      </c>
      <c r="G26" s="263">
        <v>63.4</v>
      </c>
      <c r="H26" s="263">
        <v>59.2</v>
      </c>
      <c r="I26" s="263">
        <v>81.1</v>
      </c>
      <c r="J26" s="263">
        <v>90.5</v>
      </c>
      <c r="K26" s="263">
        <v>74.4</v>
      </c>
    </row>
    <row r="27" spans="1:11" ht="15">
      <c r="A27" s="28"/>
      <c r="B27" s="259">
        <v>2000</v>
      </c>
      <c r="C27" s="263">
        <v>60.4</v>
      </c>
      <c r="D27" s="263">
        <v>62.2</v>
      </c>
      <c r="E27" s="263">
        <v>58.3</v>
      </c>
      <c r="F27" s="263">
        <v>58.6</v>
      </c>
      <c r="G27" s="263">
        <v>60.7</v>
      </c>
      <c r="H27" s="263">
        <v>56.5</v>
      </c>
      <c r="I27" s="263">
        <v>73.7</v>
      </c>
      <c r="J27" s="263">
        <v>76.5</v>
      </c>
      <c r="K27" s="263">
        <v>70.3</v>
      </c>
    </row>
    <row r="28" spans="1:11" ht="15">
      <c r="A28" s="28"/>
      <c r="B28" s="25">
        <v>2001</v>
      </c>
      <c r="C28" s="263">
        <v>57.8</v>
      </c>
      <c r="D28" s="263">
        <v>59.3</v>
      </c>
      <c r="E28" s="263">
        <v>56.1</v>
      </c>
      <c r="F28" s="263">
        <v>56</v>
      </c>
      <c r="G28" s="263">
        <v>57.3</v>
      </c>
      <c r="H28" s="263">
        <v>54.5</v>
      </c>
      <c r="I28" s="263">
        <v>71.7</v>
      </c>
      <c r="J28" s="263">
        <v>74.7</v>
      </c>
      <c r="K28" s="263">
        <v>67.9</v>
      </c>
    </row>
    <row r="29" spans="1:11" ht="15">
      <c r="A29" s="28"/>
      <c r="B29" s="259">
        <v>2002</v>
      </c>
      <c r="C29" s="262">
        <v>57.4</v>
      </c>
      <c r="D29" s="262">
        <v>59.4</v>
      </c>
      <c r="E29" s="262">
        <v>55.2</v>
      </c>
      <c r="F29" s="262">
        <v>55.3</v>
      </c>
      <c r="G29" s="262">
        <v>57.1</v>
      </c>
      <c r="H29" s="262">
        <v>53.5</v>
      </c>
      <c r="I29" s="262">
        <v>72.9</v>
      </c>
      <c r="J29" s="262">
        <v>80.3</v>
      </c>
      <c r="K29" s="262">
        <v>65.9</v>
      </c>
    </row>
    <row r="30" spans="1:11" ht="15">
      <c r="A30" s="28"/>
      <c r="B30" s="259">
        <v>2003</v>
      </c>
      <c r="C30" s="262">
        <v>52.9</v>
      </c>
      <c r="D30" s="262">
        <v>53.2</v>
      </c>
      <c r="E30" s="262">
        <v>52</v>
      </c>
      <c r="F30" s="262">
        <v>51.2</v>
      </c>
      <c r="G30" s="262">
        <v>51.6</v>
      </c>
      <c r="H30" s="262">
        <v>50.4</v>
      </c>
      <c r="I30" s="262">
        <v>65.4</v>
      </c>
      <c r="J30" s="262">
        <v>66</v>
      </c>
      <c r="K30" s="262">
        <v>63</v>
      </c>
    </row>
    <row r="31" spans="1:11" ht="15">
      <c r="A31" s="28"/>
      <c r="B31" s="259">
        <v>2004</v>
      </c>
      <c r="C31" s="262">
        <v>49.8</v>
      </c>
      <c r="D31" s="262">
        <v>49.1</v>
      </c>
      <c r="E31" s="262">
        <v>49.7</v>
      </c>
      <c r="F31" s="262">
        <v>47.7</v>
      </c>
      <c r="G31" s="262">
        <v>46</v>
      </c>
      <c r="H31" s="262">
        <v>48.2</v>
      </c>
      <c r="I31" s="262">
        <v>63.3</v>
      </c>
      <c r="J31" s="262">
        <v>73.7</v>
      </c>
      <c r="K31" s="262">
        <v>56.3</v>
      </c>
    </row>
    <row r="32" spans="1:11" ht="15">
      <c r="A32" s="234"/>
      <c r="B32" s="257">
        <v>2005</v>
      </c>
      <c r="C32" s="281">
        <v>46.5</v>
      </c>
      <c r="D32" s="281">
        <v>46.9</v>
      </c>
      <c r="E32" s="281">
        <v>45.6</v>
      </c>
      <c r="F32" s="281">
        <v>44.2</v>
      </c>
      <c r="G32" s="281">
        <v>44.6</v>
      </c>
      <c r="H32" s="281">
        <v>43.4</v>
      </c>
      <c r="I32" s="281">
        <v>61.6</v>
      </c>
      <c r="J32" s="281">
        <v>65.7</v>
      </c>
      <c r="K32" s="281">
        <v>58.4</v>
      </c>
    </row>
    <row r="33" spans="1:13" ht="15">
      <c r="A33" s="28"/>
      <c r="B33" s="259" t="s">
        <v>85</v>
      </c>
      <c r="C33" s="161">
        <v>96.4</v>
      </c>
      <c r="D33" s="161">
        <v>102.4</v>
      </c>
      <c r="E33" s="161">
        <v>91.9</v>
      </c>
      <c r="F33" s="161">
        <v>93.4</v>
      </c>
      <c r="G33" s="161">
        <v>99</v>
      </c>
      <c r="H33" s="161">
        <v>89.2</v>
      </c>
      <c r="I33" s="161">
        <v>129.3</v>
      </c>
      <c r="J33" s="284">
        <v>142.1</v>
      </c>
      <c r="K33" s="285">
        <v>119.8</v>
      </c>
      <c r="L33" s="286"/>
      <c r="M33" s="178"/>
    </row>
    <row r="34" spans="1:13" ht="15">
      <c r="A34" s="28"/>
      <c r="B34" s="259" t="s">
        <v>171</v>
      </c>
      <c r="C34" s="161">
        <v>89.7</v>
      </c>
      <c r="D34" s="161">
        <v>94.6</v>
      </c>
      <c r="E34" s="161">
        <v>85.8</v>
      </c>
      <c r="F34" s="161">
        <v>86.9</v>
      </c>
      <c r="G34" s="161">
        <v>91.5</v>
      </c>
      <c r="H34" s="161">
        <v>83.3</v>
      </c>
      <c r="I34" s="161">
        <v>121.2</v>
      </c>
      <c r="J34" s="284">
        <v>132.2</v>
      </c>
      <c r="K34" s="285">
        <v>112.7</v>
      </c>
      <c r="L34" s="286"/>
      <c r="M34" s="178"/>
    </row>
    <row r="35" spans="1:13" ht="15">
      <c r="A35" s="28"/>
      <c r="B35" s="259" t="s">
        <v>172</v>
      </c>
      <c r="C35" s="161">
        <v>84.4</v>
      </c>
      <c r="D35" s="161">
        <v>89.2</v>
      </c>
      <c r="E35" s="161">
        <v>80.6</v>
      </c>
      <c r="F35" s="161">
        <v>81.7</v>
      </c>
      <c r="G35" s="161">
        <v>86.3</v>
      </c>
      <c r="H35" s="161">
        <v>78.2</v>
      </c>
      <c r="I35" s="161">
        <v>113.6</v>
      </c>
      <c r="J35" s="284">
        <v>123.9</v>
      </c>
      <c r="K35" s="285">
        <v>105.9</v>
      </c>
      <c r="L35" s="286"/>
      <c r="M35" s="178"/>
    </row>
    <row r="36" spans="1:13" ht="15">
      <c r="A36" s="28"/>
      <c r="B36" s="259" t="s">
        <v>173</v>
      </c>
      <c r="C36" s="161">
        <v>81.4</v>
      </c>
      <c r="D36" s="161">
        <v>86.2</v>
      </c>
      <c r="E36" s="161">
        <v>77.6</v>
      </c>
      <c r="F36" s="161">
        <v>78.7</v>
      </c>
      <c r="G36" s="161">
        <v>83.5</v>
      </c>
      <c r="H36" s="161">
        <v>75</v>
      </c>
      <c r="I36" s="161">
        <v>110.4</v>
      </c>
      <c r="J36" s="284">
        <v>118.2</v>
      </c>
      <c r="K36" s="285">
        <v>104.4</v>
      </c>
      <c r="L36" s="286"/>
      <c r="M36" s="178"/>
    </row>
    <row r="37" spans="1:13" ht="15">
      <c r="A37" s="28"/>
      <c r="B37" s="259" t="s">
        <v>174</v>
      </c>
      <c r="C37" s="161">
        <v>79</v>
      </c>
      <c r="D37" s="161">
        <v>83.1</v>
      </c>
      <c r="E37" s="161">
        <v>75.6</v>
      </c>
      <c r="F37" s="161">
        <v>76.4</v>
      </c>
      <c r="G37" s="161">
        <v>80.4</v>
      </c>
      <c r="H37" s="161">
        <v>73.1</v>
      </c>
      <c r="I37" s="161">
        <v>106.7</v>
      </c>
      <c r="J37" s="284">
        <v>115.1</v>
      </c>
      <c r="K37" s="285">
        <v>100.3</v>
      </c>
      <c r="L37" s="286"/>
      <c r="M37" s="178"/>
    </row>
    <row r="38" spans="1:13" ht="15.75">
      <c r="A38" s="258"/>
      <c r="B38" s="259" t="s">
        <v>175</v>
      </c>
      <c r="C38" s="161">
        <v>76.6</v>
      </c>
      <c r="D38" s="161">
        <v>80.2</v>
      </c>
      <c r="E38" s="161">
        <v>73.5</v>
      </c>
      <c r="F38" s="161">
        <v>73.9</v>
      </c>
      <c r="G38" s="161">
        <v>77.4</v>
      </c>
      <c r="H38" s="161">
        <v>70.9</v>
      </c>
      <c r="I38" s="161">
        <v>105.4</v>
      </c>
      <c r="J38" s="284">
        <v>112.7</v>
      </c>
      <c r="K38" s="285">
        <v>99.4</v>
      </c>
      <c r="L38" s="286"/>
      <c r="M38" s="178"/>
    </row>
    <row r="39" spans="1:13" ht="15.75">
      <c r="A39" s="269"/>
      <c r="B39" s="259" t="s">
        <v>176</v>
      </c>
      <c r="C39" s="161">
        <v>73.3</v>
      </c>
      <c r="D39" s="161">
        <v>76.7</v>
      </c>
      <c r="E39" s="161">
        <v>70.3</v>
      </c>
      <c r="F39" s="161">
        <v>70.7</v>
      </c>
      <c r="G39" s="161">
        <v>73.7</v>
      </c>
      <c r="H39" s="161">
        <v>68.1</v>
      </c>
      <c r="I39" s="161">
        <v>100.9</v>
      </c>
      <c r="J39" s="284">
        <v>110.7</v>
      </c>
      <c r="K39" s="285">
        <v>93.5</v>
      </c>
      <c r="L39" s="286"/>
      <c r="M39" s="178"/>
    </row>
    <row r="40" spans="1:13" ht="15.75">
      <c r="A40" s="258" t="s">
        <v>573</v>
      </c>
      <c r="B40" s="259" t="s">
        <v>177</v>
      </c>
      <c r="C40" s="161">
        <v>71.8</v>
      </c>
      <c r="D40" s="161">
        <v>75</v>
      </c>
      <c r="E40" s="161">
        <v>69</v>
      </c>
      <c r="F40" s="161">
        <v>69.2</v>
      </c>
      <c r="G40" s="161">
        <v>72</v>
      </c>
      <c r="H40" s="161">
        <v>66.7</v>
      </c>
      <c r="I40" s="161">
        <v>98.7</v>
      </c>
      <c r="J40" s="284">
        <v>108.3</v>
      </c>
      <c r="K40" s="285">
        <v>91.6</v>
      </c>
      <c r="L40" s="286"/>
      <c r="M40" s="178"/>
    </row>
    <row r="41" spans="1:13" ht="15.75">
      <c r="A41" s="269" t="s">
        <v>574</v>
      </c>
      <c r="B41" s="259" t="s">
        <v>178</v>
      </c>
      <c r="C41" s="161">
        <v>70.8</v>
      </c>
      <c r="D41" s="161">
        <v>74.7</v>
      </c>
      <c r="E41" s="161">
        <v>67.6</v>
      </c>
      <c r="F41" s="161">
        <v>68</v>
      </c>
      <c r="G41" s="161">
        <v>71.6</v>
      </c>
      <c r="H41" s="161">
        <v>65</v>
      </c>
      <c r="I41" s="161">
        <v>99.9</v>
      </c>
      <c r="J41" s="284">
        <v>109.6</v>
      </c>
      <c r="K41" s="285">
        <v>92.6</v>
      </c>
      <c r="L41" s="286"/>
      <c r="M41" s="178"/>
    </row>
    <row r="42" spans="1:11" ht="15">
      <c r="A42" s="28"/>
      <c r="B42" s="259" t="s">
        <v>179</v>
      </c>
      <c r="C42" s="161">
        <v>67.1</v>
      </c>
      <c r="D42" s="161">
        <v>70.4</v>
      </c>
      <c r="E42" s="161">
        <v>64.3</v>
      </c>
      <c r="F42" s="161">
        <v>64.3</v>
      </c>
      <c r="G42" s="161">
        <v>67.3</v>
      </c>
      <c r="H42" s="161">
        <v>61.7</v>
      </c>
      <c r="I42" s="161">
        <v>95.8</v>
      </c>
      <c r="J42" s="161">
        <v>104.2</v>
      </c>
      <c r="K42" s="161">
        <v>89.6</v>
      </c>
    </row>
    <row r="43" spans="1:11" ht="15">
      <c r="A43" s="28"/>
      <c r="B43" s="259" t="s">
        <v>86</v>
      </c>
      <c r="C43" s="161">
        <v>65.5</v>
      </c>
      <c r="D43" s="161">
        <v>68.7</v>
      </c>
      <c r="E43" s="161">
        <v>62.7</v>
      </c>
      <c r="F43" s="161">
        <v>62.9</v>
      </c>
      <c r="G43" s="161">
        <v>65.7</v>
      </c>
      <c r="H43" s="161">
        <v>60.5</v>
      </c>
      <c r="I43" s="161">
        <v>91.7</v>
      </c>
      <c r="J43" s="161">
        <v>102.5</v>
      </c>
      <c r="K43" s="161">
        <v>84</v>
      </c>
    </row>
    <row r="44" spans="1:11" ht="15">
      <c r="A44" s="28"/>
      <c r="B44" s="259" t="s">
        <v>87</v>
      </c>
      <c r="C44" s="161">
        <v>63.3</v>
      </c>
      <c r="D44" s="161">
        <v>66.6</v>
      </c>
      <c r="E44" s="161">
        <v>60.5</v>
      </c>
      <c r="F44" s="161">
        <v>60.7</v>
      </c>
      <c r="G44" s="161">
        <v>63.5</v>
      </c>
      <c r="H44" s="161">
        <v>58.3</v>
      </c>
      <c r="I44" s="161">
        <v>89.4</v>
      </c>
      <c r="J44" s="161">
        <v>100.8</v>
      </c>
      <c r="K44" s="161">
        <v>81.4</v>
      </c>
    </row>
    <row r="45" spans="1:11" ht="15">
      <c r="A45" s="28"/>
      <c r="B45" s="259">
        <v>1992</v>
      </c>
      <c r="C45" s="161">
        <v>62.1</v>
      </c>
      <c r="D45" s="161">
        <v>65.2</v>
      </c>
      <c r="E45" s="161">
        <v>59.4</v>
      </c>
      <c r="F45" s="161">
        <v>59.8</v>
      </c>
      <c r="G45" s="161">
        <v>62.6</v>
      </c>
      <c r="H45" s="161">
        <v>57.3</v>
      </c>
      <c r="I45" s="161">
        <v>86</v>
      </c>
      <c r="J45" s="161">
        <v>95</v>
      </c>
      <c r="K45" s="161">
        <v>79.4</v>
      </c>
    </row>
    <row r="46" spans="1:11" ht="15">
      <c r="A46" s="28"/>
      <c r="B46" s="261" t="s">
        <v>89</v>
      </c>
      <c r="C46" s="160">
        <v>63.2</v>
      </c>
      <c r="D46" s="160">
        <v>66.6</v>
      </c>
      <c r="E46" s="160">
        <v>60.4</v>
      </c>
      <c r="F46" s="160">
        <v>60.9</v>
      </c>
      <c r="G46" s="160">
        <v>63.9</v>
      </c>
      <c r="H46" s="160">
        <v>58.3</v>
      </c>
      <c r="I46" s="160">
        <v>86.6</v>
      </c>
      <c r="J46" s="160">
        <v>95.9</v>
      </c>
      <c r="K46" s="160">
        <v>79.8</v>
      </c>
    </row>
    <row r="47" spans="1:11" ht="15">
      <c r="A47" s="270"/>
      <c r="B47" s="259">
        <v>1994</v>
      </c>
      <c r="C47" s="160">
        <v>63.3</v>
      </c>
      <c r="D47" s="285">
        <v>66.3</v>
      </c>
      <c r="E47" s="285">
        <v>60.5</v>
      </c>
      <c r="F47" s="285">
        <v>60.9</v>
      </c>
      <c r="G47" s="285">
        <v>63.4</v>
      </c>
      <c r="H47" s="285">
        <v>58.5</v>
      </c>
      <c r="I47" s="285">
        <v>86.9</v>
      </c>
      <c r="J47" s="285">
        <v>96.1</v>
      </c>
      <c r="K47" s="285">
        <v>79.9</v>
      </c>
    </row>
    <row r="48" spans="1:11" s="31" customFormat="1" ht="15">
      <c r="A48" s="270"/>
      <c r="B48" s="261" t="s">
        <v>575</v>
      </c>
      <c r="C48" s="160">
        <v>63.9</v>
      </c>
      <c r="D48" s="287">
        <v>66.3</v>
      </c>
      <c r="E48" s="287">
        <v>61.5</v>
      </c>
      <c r="F48" s="287">
        <v>61.5</v>
      </c>
      <c r="G48" s="287">
        <v>63.2</v>
      </c>
      <c r="H48" s="287">
        <v>59.5</v>
      </c>
      <c r="I48" s="287">
        <v>87.9</v>
      </c>
      <c r="J48" s="287">
        <v>96.7</v>
      </c>
      <c r="K48" s="287">
        <v>81</v>
      </c>
    </row>
    <row r="49" spans="1:11" ht="15">
      <c r="A49" s="270"/>
      <c r="B49" s="261" t="s">
        <v>576</v>
      </c>
      <c r="C49" s="160">
        <v>63.2</v>
      </c>
      <c r="D49" s="287">
        <v>65.3</v>
      </c>
      <c r="E49" s="287">
        <v>60.9</v>
      </c>
      <c r="F49" s="287">
        <v>61</v>
      </c>
      <c r="G49" s="287">
        <v>62.7</v>
      </c>
      <c r="H49" s="287">
        <v>59.1</v>
      </c>
      <c r="I49" s="287">
        <v>85.2</v>
      </c>
      <c r="J49" s="287">
        <v>93.2</v>
      </c>
      <c r="K49" s="287">
        <v>79</v>
      </c>
    </row>
    <row r="50" spans="1:11" ht="15">
      <c r="A50" s="270"/>
      <c r="B50" s="261" t="s">
        <v>577</v>
      </c>
      <c r="C50" s="160">
        <v>61.8</v>
      </c>
      <c r="D50" s="287">
        <v>63.9</v>
      </c>
      <c r="E50" s="287">
        <v>59.7</v>
      </c>
      <c r="F50" s="287">
        <v>59.8</v>
      </c>
      <c r="G50" s="287">
        <v>61.5</v>
      </c>
      <c r="H50" s="287">
        <v>57.9</v>
      </c>
      <c r="I50" s="287">
        <v>81.6</v>
      </c>
      <c r="J50" s="287">
        <v>88.5</v>
      </c>
      <c r="K50" s="287">
        <v>76.1</v>
      </c>
    </row>
    <row r="51" spans="1:11" ht="15">
      <c r="A51" s="270"/>
      <c r="B51" s="261" t="s">
        <v>578</v>
      </c>
      <c r="C51" s="287">
        <v>59.6</v>
      </c>
      <c r="D51" s="287">
        <v>60.1</v>
      </c>
      <c r="E51" s="287">
        <v>58.3</v>
      </c>
      <c r="F51" s="287">
        <v>57.6</v>
      </c>
      <c r="G51" s="287">
        <v>57.6</v>
      </c>
      <c r="H51" s="287">
        <v>56.6</v>
      </c>
      <c r="I51" s="287">
        <v>80.3</v>
      </c>
      <c r="J51" s="287">
        <v>86.3</v>
      </c>
      <c r="K51" s="287">
        <v>75.3</v>
      </c>
    </row>
    <row r="52" spans="1:11" ht="15">
      <c r="A52" s="270"/>
      <c r="B52" s="259">
        <v>1999</v>
      </c>
      <c r="C52" s="275">
        <v>61.8</v>
      </c>
      <c r="D52" s="272">
        <v>62.4</v>
      </c>
      <c r="E52" s="272">
        <v>60.5</v>
      </c>
      <c r="F52" s="272">
        <v>59.8</v>
      </c>
      <c r="G52" s="272">
        <v>60</v>
      </c>
      <c r="H52" s="272">
        <v>58.7</v>
      </c>
      <c r="I52" s="272">
        <v>82.4</v>
      </c>
      <c r="J52" s="272">
        <v>87.4</v>
      </c>
      <c r="K52" s="272">
        <v>78.1</v>
      </c>
    </row>
    <row r="53" spans="1:11" ht="15">
      <c r="A53" s="270"/>
      <c r="B53" s="25">
        <v>2000</v>
      </c>
      <c r="C53" s="275">
        <v>60.8</v>
      </c>
      <c r="D53" s="275">
        <v>61.1</v>
      </c>
      <c r="E53" s="275">
        <v>59.7</v>
      </c>
      <c r="F53" s="275">
        <v>58.7</v>
      </c>
      <c r="G53" s="275">
        <v>58.6</v>
      </c>
      <c r="H53" s="275">
        <v>57.8</v>
      </c>
      <c r="I53" s="275">
        <v>82.4</v>
      </c>
      <c r="J53" s="275">
        <v>87.1</v>
      </c>
      <c r="K53" s="275">
        <v>78.1</v>
      </c>
    </row>
    <row r="54" spans="1:11" ht="15">
      <c r="A54" s="270"/>
      <c r="B54" s="25">
        <v>2001</v>
      </c>
      <c r="C54" s="275">
        <v>57.9</v>
      </c>
      <c r="D54" s="275">
        <v>59</v>
      </c>
      <c r="E54" s="275">
        <v>56.4</v>
      </c>
      <c r="F54" s="275">
        <v>55.8</v>
      </c>
      <c r="G54" s="275">
        <v>56.5</v>
      </c>
      <c r="H54" s="275">
        <v>54.5</v>
      </c>
      <c r="I54" s="275">
        <v>78.8</v>
      </c>
      <c r="J54" s="275">
        <v>85.4</v>
      </c>
      <c r="K54" s="275">
        <v>73.7</v>
      </c>
    </row>
    <row r="55" spans="1:11" ht="15">
      <c r="A55" s="270"/>
      <c r="B55" s="25">
        <v>2002</v>
      </c>
      <c r="C55" s="275">
        <v>56.2</v>
      </c>
      <c r="D55" s="275">
        <v>56.5</v>
      </c>
      <c r="E55" s="275">
        <v>55.2</v>
      </c>
      <c r="F55" s="275">
        <v>54.2</v>
      </c>
      <c r="G55" s="275">
        <v>54.2</v>
      </c>
      <c r="H55" s="275">
        <v>53.4</v>
      </c>
      <c r="I55" s="275">
        <v>76.3</v>
      </c>
      <c r="J55" s="275">
        <v>81.7</v>
      </c>
      <c r="K55" s="275">
        <v>71.8</v>
      </c>
    </row>
    <row r="56" spans="1:11" ht="15">
      <c r="A56" s="270"/>
      <c r="B56" s="25">
        <v>2003</v>
      </c>
      <c r="C56" s="275">
        <v>53.5</v>
      </c>
      <c r="D56" s="275">
        <v>54.1</v>
      </c>
      <c r="E56" s="275">
        <v>52.3</v>
      </c>
      <c r="F56" s="275">
        <v>51.4</v>
      </c>
      <c r="G56" s="275">
        <v>51.7</v>
      </c>
      <c r="H56" s="275">
        <v>50.5</v>
      </c>
      <c r="I56" s="275">
        <v>74.3</v>
      </c>
      <c r="J56" s="275">
        <v>79.5</v>
      </c>
      <c r="K56" s="275">
        <v>69.8</v>
      </c>
    </row>
    <row r="57" spans="1:11" ht="15">
      <c r="A57" s="270"/>
      <c r="B57" s="25">
        <v>2004</v>
      </c>
      <c r="C57" s="275">
        <v>50</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7.75" customHeight="1">
      <c r="A59" s="278" t="s">
        <v>579</v>
      </c>
      <c r="B59" s="279"/>
      <c r="C59" s="279"/>
      <c r="D59" s="279"/>
      <c r="E59" s="279"/>
      <c r="F59" s="279"/>
      <c r="G59" s="279"/>
      <c r="H59" s="279"/>
      <c r="I59" s="279"/>
      <c r="J59" s="279"/>
      <c r="K59" s="279"/>
    </row>
    <row r="60" spans="1:11" ht="57.75" customHeight="1">
      <c r="A60" s="278" t="s">
        <v>580</v>
      </c>
      <c r="B60" s="279"/>
      <c r="C60" s="279"/>
      <c r="D60" s="279"/>
      <c r="E60" s="279"/>
      <c r="F60" s="279"/>
      <c r="G60" s="279"/>
      <c r="H60" s="279"/>
      <c r="I60" s="279"/>
      <c r="J60" s="279"/>
      <c r="K60" s="279"/>
    </row>
    <row r="61" spans="1:11" ht="82.5" customHeight="1">
      <c r="A61" s="278" t="s">
        <v>592</v>
      </c>
      <c r="B61" s="279"/>
      <c r="C61" s="279"/>
      <c r="D61" s="279"/>
      <c r="E61" s="279"/>
      <c r="F61" s="279"/>
      <c r="G61" s="279"/>
      <c r="H61" s="279"/>
      <c r="I61" s="279"/>
      <c r="J61" s="279"/>
      <c r="K61" s="279"/>
    </row>
    <row r="62" spans="1:11" ht="30"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593</v>
      </c>
      <c r="B2" s="18"/>
      <c r="C2" s="18"/>
      <c r="D2" s="18"/>
      <c r="E2" s="18"/>
      <c r="F2" s="18"/>
      <c r="G2" s="18"/>
      <c r="H2" s="18"/>
      <c r="I2" s="18"/>
      <c r="J2" s="18"/>
      <c r="K2" s="18"/>
    </row>
    <row r="3" spans="1:11" ht="15.75">
      <c r="A3" s="19" t="s">
        <v>594</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28.5</v>
      </c>
      <c r="D7" s="280">
        <v>49.9</v>
      </c>
      <c r="E7" s="280">
        <v>14.9</v>
      </c>
      <c r="F7" s="280">
        <v>29.1</v>
      </c>
      <c r="G7" s="280">
        <v>51</v>
      </c>
      <c r="H7" s="280">
        <v>15.4</v>
      </c>
      <c r="I7" s="280">
        <v>21.8</v>
      </c>
      <c r="J7" s="280">
        <v>38.8</v>
      </c>
      <c r="K7" s="280">
        <v>9.3</v>
      </c>
    </row>
    <row r="8" spans="1:11" ht="15">
      <c r="A8" s="28"/>
      <c r="B8" s="259" t="s">
        <v>171</v>
      </c>
      <c r="C8" s="263">
        <v>30.1</v>
      </c>
      <c r="D8" s="263">
        <v>53.4</v>
      </c>
      <c r="E8" s="263">
        <v>15.8</v>
      </c>
      <c r="F8" s="263">
        <v>30.7</v>
      </c>
      <c r="G8" s="263">
        <v>54.4</v>
      </c>
      <c r="H8" s="263">
        <v>16.1</v>
      </c>
      <c r="I8" s="263">
        <v>24.3</v>
      </c>
      <c r="J8" s="263">
        <v>44.2</v>
      </c>
      <c r="K8" s="263">
        <v>11.4</v>
      </c>
    </row>
    <row r="9" spans="1:11" ht="15">
      <c r="A9" s="28"/>
      <c r="B9" s="259" t="s">
        <v>172</v>
      </c>
      <c r="C9" s="263">
        <v>29.8</v>
      </c>
      <c r="D9" s="263">
        <v>51.2</v>
      </c>
      <c r="E9" s="263">
        <v>16.8</v>
      </c>
      <c r="F9" s="263">
        <v>30.4</v>
      </c>
      <c r="G9" s="263">
        <v>52.2</v>
      </c>
      <c r="H9" s="263">
        <v>17.3</v>
      </c>
      <c r="I9" s="263">
        <v>22.5</v>
      </c>
      <c r="J9" s="263">
        <v>40.1</v>
      </c>
      <c r="K9" s="263">
        <v>10.6</v>
      </c>
    </row>
    <row r="10" spans="1:11" ht="15">
      <c r="A10" s="28"/>
      <c r="B10" s="259" t="s">
        <v>173</v>
      </c>
      <c r="C10" s="263">
        <v>32.6</v>
      </c>
      <c r="D10" s="263">
        <v>55.2</v>
      </c>
      <c r="E10" s="263">
        <v>19.4</v>
      </c>
      <c r="F10" s="263">
        <v>33</v>
      </c>
      <c r="G10" s="263">
        <v>55.8</v>
      </c>
      <c r="H10" s="263">
        <v>19.9</v>
      </c>
      <c r="I10" s="263">
        <v>28</v>
      </c>
      <c r="J10" s="263">
        <v>48.3</v>
      </c>
      <c r="K10" s="263">
        <v>14.3</v>
      </c>
    </row>
    <row r="11" spans="1:11" ht="15">
      <c r="A11" s="28"/>
      <c r="B11" s="259" t="s">
        <v>174</v>
      </c>
      <c r="C11" s="263">
        <v>32.4</v>
      </c>
      <c r="D11" s="263">
        <v>55</v>
      </c>
      <c r="E11" s="263">
        <v>18.8</v>
      </c>
      <c r="F11" s="263">
        <v>33.1</v>
      </c>
      <c r="G11" s="263">
        <v>56.2</v>
      </c>
      <c r="H11" s="263">
        <v>19.4</v>
      </c>
      <c r="I11" s="263">
        <v>24.5</v>
      </c>
      <c r="J11" s="263">
        <v>43.3</v>
      </c>
      <c r="K11" s="263">
        <v>12.1</v>
      </c>
    </row>
    <row r="12" spans="1:11" ht="15.75">
      <c r="A12" s="258"/>
      <c r="B12" s="259" t="s">
        <v>175</v>
      </c>
      <c r="C12" s="263">
        <v>35.5</v>
      </c>
      <c r="D12" s="263">
        <v>59.1</v>
      </c>
      <c r="E12" s="263">
        <v>21.4</v>
      </c>
      <c r="F12" s="263">
        <v>35.9</v>
      </c>
      <c r="G12" s="263">
        <v>59.9</v>
      </c>
      <c r="H12" s="263">
        <v>21.9</v>
      </c>
      <c r="I12" s="263">
        <v>31.7</v>
      </c>
      <c r="J12" s="263">
        <v>53.6</v>
      </c>
      <c r="K12" s="263">
        <v>17.4</v>
      </c>
    </row>
    <row r="13" spans="1:11" ht="15">
      <c r="A13" s="28"/>
      <c r="B13" s="259" t="s">
        <v>176</v>
      </c>
      <c r="C13" s="263">
        <v>36.5</v>
      </c>
      <c r="D13" s="263">
        <v>60</v>
      </c>
      <c r="E13" s="263">
        <v>22.8</v>
      </c>
      <c r="F13" s="263">
        <v>37.3</v>
      </c>
      <c r="G13" s="263">
        <v>61.2</v>
      </c>
      <c r="H13" s="263">
        <v>23.6</v>
      </c>
      <c r="I13" s="263">
        <v>27.5</v>
      </c>
      <c r="J13" s="263">
        <v>47.1</v>
      </c>
      <c r="K13" s="263">
        <v>14.6</v>
      </c>
    </row>
    <row r="14" spans="1:11" ht="15">
      <c r="A14" s="28"/>
      <c r="B14" s="259" t="s">
        <v>177</v>
      </c>
      <c r="C14" s="263">
        <v>36</v>
      </c>
      <c r="D14" s="263">
        <v>56.6</v>
      </c>
      <c r="E14" s="263">
        <v>24.3</v>
      </c>
      <c r="F14" s="263">
        <v>36.7</v>
      </c>
      <c r="G14" s="263">
        <v>57</v>
      </c>
      <c r="H14" s="263">
        <v>25.2</v>
      </c>
      <c r="I14" s="263">
        <v>29.7</v>
      </c>
      <c r="J14" s="263">
        <v>52.3</v>
      </c>
      <c r="K14" s="263">
        <v>16.2</v>
      </c>
    </row>
    <row r="15" spans="1:11" ht="15.75">
      <c r="A15" s="258" t="s">
        <v>571</v>
      </c>
      <c r="B15" s="259" t="s">
        <v>178</v>
      </c>
      <c r="C15" s="263">
        <v>35.7</v>
      </c>
      <c r="D15" s="263">
        <v>56</v>
      </c>
      <c r="E15" s="263">
        <v>23.7</v>
      </c>
      <c r="F15" s="263">
        <v>36.8</v>
      </c>
      <c r="G15" s="263">
        <v>57.4</v>
      </c>
      <c r="H15" s="263">
        <v>24.8</v>
      </c>
      <c r="I15" s="263">
        <v>26.5</v>
      </c>
      <c r="J15" s="263">
        <v>44.9</v>
      </c>
      <c r="K15" s="263">
        <v>14.5</v>
      </c>
    </row>
    <row r="16" spans="1:11" ht="15">
      <c r="A16" s="28"/>
      <c r="B16" s="259" t="s">
        <v>179</v>
      </c>
      <c r="C16" s="263">
        <v>34.7</v>
      </c>
      <c r="D16" s="263">
        <v>52.7</v>
      </c>
      <c r="E16" s="263">
        <v>24.5</v>
      </c>
      <c r="F16" s="263">
        <v>35.3</v>
      </c>
      <c r="G16" s="263">
        <v>53.4</v>
      </c>
      <c r="H16" s="263">
        <v>25.1</v>
      </c>
      <c r="I16" s="263">
        <v>28</v>
      </c>
      <c r="J16" s="263">
        <v>46.5</v>
      </c>
      <c r="K16" s="263">
        <v>16.7</v>
      </c>
    </row>
    <row r="17" spans="1:11" ht="15">
      <c r="A17" s="28"/>
      <c r="B17" s="259" t="s">
        <v>86</v>
      </c>
      <c r="C17" s="263">
        <v>35.9</v>
      </c>
      <c r="D17" s="263">
        <v>52.9</v>
      </c>
      <c r="E17" s="263">
        <v>26.1</v>
      </c>
      <c r="F17" s="263">
        <v>36.8</v>
      </c>
      <c r="G17" s="263">
        <v>54</v>
      </c>
      <c r="H17" s="263">
        <v>27</v>
      </c>
      <c r="I17" s="263">
        <v>26.8</v>
      </c>
      <c r="J17" s="263">
        <v>42.1</v>
      </c>
      <c r="K17" s="263">
        <v>16.8</v>
      </c>
    </row>
    <row r="18" spans="1:11" ht="15">
      <c r="A18" s="28"/>
      <c r="B18" s="259" t="s">
        <v>87</v>
      </c>
      <c r="C18" s="263">
        <v>36.9</v>
      </c>
      <c r="D18" s="263">
        <v>54.1</v>
      </c>
      <c r="E18" s="263">
        <v>27.2</v>
      </c>
      <c r="F18" s="263">
        <v>37.8</v>
      </c>
      <c r="G18" s="263">
        <v>55.5</v>
      </c>
      <c r="H18" s="263">
        <v>28.1</v>
      </c>
      <c r="I18" s="263">
        <v>27.7</v>
      </c>
      <c r="J18" s="263">
        <v>43.3</v>
      </c>
      <c r="K18" s="263">
        <v>18</v>
      </c>
    </row>
    <row r="19" spans="1:11" ht="15">
      <c r="A19" s="28"/>
      <c r="B19" s="259" t="s">
        <v>88</v>
      </c>
      <c r="C19" s="263">
        <v>35.6</v>
      </c>
      <c r="D19" s="263">
        <v>53</v>
      </c>
      <c r="E19" s="263">
        <v>25.8</v>
      </c>
      <c r="F19" s="263">
        <v>36.4</v>
      </c>
      <c r="G19" s="263">
        <v>54.2</v>
      </c>
      <c r="H19" s="263">
        <v>26.4</v>
      </c>
      <c r="I19" s="263">
        <v>27.7</v>
      </c>
      <c r="J19" s="263">
        <v>42.2</v>
      </c>
      <c r="K19" s="263">
        <v>18.5</v>
      </c>
    </row>
    <row r="20" spans="1:11" ht="15">
      <c r="A20" s="28"/>
      <c r="B20" s="259" t="s">
        <v>89</v>
      </c>
      <c r="C20" s="263">
        <v>39.3</v>
      </c>
      <c r="D20" s="263">
        <v>56</v>
      </c>
      <c r="E20" s="263">
        <v>29.8</v>
      </c>
      <c r="F20" s="263">
        <v>39.7</v>
      </c>
      <c r="G20" s="263">
        <v>56.1</v>
      </c>
      <c r="H20" s="263">
        <v>30.6</v>
      </c>
      <c r="I20" s="263">
        <v>33.5</v>
      </c>
      <c r="J20" s="263">
        <v>52</v>
      </c>
      <c r="K20" s="263">
        <v>22.1</v>
      </c>
    </row>
    <row r="21" spans="1:11" ht="15">
      <c r="A21" s="28"/>
      <c r="B21" s="259">
        <v>1994</v>
      </c>
      <c r="C21" s="263">
        <v>38.6</v>
      </c>
      <c r="D21" s="263">
        <v>53.8</v>
      </c>
      <c r="E21" s="263">
        <v>30.5</v>
      </c>
      <c r="F21" s="263">
        <v>39.3</v>
      </c>
      <c r="G21" s="263">
        <v>54.4</v>
      </c>
      <c r="H21" s="263">
        <v>31.4</v>
      </c>
      <c r="I21" s="263">
        <v>31.6</v>
      </c>
      <c r="J21" s="263">
        <v>48.5</v>
      </c>
      <c r="K21" s="263">
        <v>21.7</v>
      </c>
    </row>
    <row r="22" spans="1:11" s="31" customFormat="1" ht="15">
      <c r="A22" s="28"/>
      <c r="B22" s="259">
        <v>1995</v>
      </c>
      <c r="C22" s="263">
        <v>39.6</v>
      </c>
      <c r="D22" s="263">
        <v>55.2</v>
      </c>
      <c r="E22" s="263">
        <v>31.2</v>
      </c>
      <c r="F22" s="263">
        <v>40.6</v>
      </c>
      <c r="G22" s="263">
        <v>56.5</v>
      </c>
      <c r="H22" s="263">
        <v>32.1</v>
      </c>
      <c r="I22" s="263">
        <v>29.3</v>
      </c>
      <c r="J22" s="263">
        <v>41.9</v>
      </c>
      <c r="K22" s="263">
        <v>21.7</v>
      </c>
    </row>
    <row r="23" spans="1:11" ht="15">
      <c r="A23" s="28"/>
      <c r="B23" s="259">
        <v>1996</v>
      </c>
      <c r="C23" s="263">
        <v>39.7</v>
      </c>
      <c r="D23" s="263">
        <v>53.8</v>
      </c>
      <c r="E23" s="263">
        <v>32</v>
      </c>
      <c r="F23" s="263">
        <v>40.8</v>
      </c>
      <c r="G23" s="263">
        <v>55.1</v>
      </c>
      <c r="H23" s="263">
        <v>33.2</v>
      </c>
      <c r="I23" s="263">
        <v>28.7</v>
      </c>
      <c r="J23" s="263">
        <v>42.5</v>
      </c>
      <c r="K23" s="263">
        <v>20.5</v>
      </c>
    </row>
    <row r="24" spans="1:11" ht="15">
      <c r="A24" s="28"/>
      <c r="B24" s="259">
        <v>1997</v>
      </c>
      <c r="C24" s="263">
        <v>38.7</v>
      </c>
      <c r="D24" s="263">
        <v>54.4</v>
      </c>
      <c r="E24" s="263">
        <v>30.1</v>
      </c>
      <c r="F24" s="263">
        <v>40.4</v>
      </c>
      <c r="G24" s="263">
        <v>56.3</v>
      </c>
      <c r="H24" s="263">
        <v>31.6</v>
      </c>
      <c r="I24" s="263">
        <v>24</v>
      </c>
      <c r="J24" s="263">
        <v>36.9</v>
      </c>
      <c r="K24" s="263">
        <v>16.7</v>
      </c>
    </row>
    <row r="25" spans="1:11" ht="15">
      <c r="A25" s="28"/>
      <c r="B25" s="259">
        <v>1998</v>
      </c>
      <c r="C25" s="263">
        <v>40</v>
      </c>
      <c r="D25" s="263">
        <v>52.8</v>
      </c>
      <c r="E25" s="263">
        <v>32.8</v>
      </c>
      <c r="F25" s="263">
        <v>41.1</v>
      </c>
      <c r="G25" s="263">
        <v>53.9</v>
      </c>
      <c r="H25" s="263">
        <v>34</v>
      </c>
      <c r="I25" s="263">
        <v>29.2</v>
      </c>
      <c r="J25" s="263">
        <v>42</v>
      </c>
      <c r="K25" s="263">
        <v>21.2</v>
      </c>
    </row>
    <row r="26" spans="1:11" ht="15">
      <c r="A26" s="28"/>
      <c r="B26" s="259">
        <v>1999</v>
      </c>
      <c r="C26" s="263">
        <v>44.6</v>
      </c>
      <c r="D26" s="263">
        <v>58.5</v>
      </c>
      <c r="E26" s="263">
        <v>37.1</v>
      </c>
      <c r="F26" s="263">
        <v>45.6</v>
      </c>
      <c r="G26" s="263">
        <v>59.3</v>
      </c>
      <c r="H26" s="263">
        <v>38.3</v>
      </c>
      <c r="I26" s="263">
        <v>35.4</v>
      </c>
      <c r="J26" s="263">
        <v>50.8</v>
      </c>
      <c r="K26" s="263">
        <v>26.6</v>
      </c>
    </row>
    <row r="27" spans="1:11" ht="15">
      <c r="A27" s="28"/>
      <c r="B27" s="259">
        <v>2000</v>
      </c>
      <c r="C27" s="263">
        <v>45</v>
      </c>
      <c r="D27" s="263">
        <v>55.4</v>
      </c>
      <c r="E27" s="263">
        <v>39.3</v>
      </c>
      <c r="F27" s="263">
        <v>46.4</v>
      </c>
      <c r="G27" s="263">
        <v>56.6</v>
      </c>
      <c r="H27" s="263">
        <v>40.9</v>
      </c>
      <c r="I27" s="263">
        <v>31.6</v>
      </c>
      <c r="J27" s="263">
        <v>41.9</v>
      </c>
      <c r="K27" s="263">
        <v>25.2</v>
      </c>
    </row>
    <row r="28" spans="1:11" ht="15">
      <c r="A28" s="28"/>
      <c r="B28" s="25">
        <v>2001</v>
      </c>
      <c r="C28" s="263">
        <v>42.2</v>
      </c>
      <c r="D28" s="263">
        <v>52.9</v>
      </c>
      <c r="E28" s="263">
        <v>35.8</v>
      </c>
      <c r="F28" s="263">
        <v>43.4</v>
      </c>
      <c r="G28" s="263">
        <v>53.9</v>
      </c>
      <c r="H28" s="263">
        <v>37.2</v>
      </c>
      <c r="I28" s="263">
        <v>30.4</v>
      </c>
      <c r="J28" s="263">
        <v>42.4</v>
      </c>
      <c r="K28" s="263">
        <v>23.2</v>
      </c>
    </row>
    <row r="29" spans="1:11" ht="15">
      <c r="A29" s="28"/>
      <c r="B29" s="259">
        <v>2002</v>
      </c>
      <c r="C29" s="262">
        <v>44.1</v>
      </c>
      <c r="D29" s="262">
        <v>54.2</v>
      </c>
      <c r="E29" s="262">
        <v>38.4</v>
      </c>
      <c r="F29" s="262">
        <v>45.4</v>
      </c>
      <c r="G29" s="262">
        <v>55.2</v>
      </c>
      <c r="H29" s="262">
        <v>40.1</v>
      </c>
      <c r="I29" s="262">
        <v>32.1</v>
      </c>
      <c r="J29" s="262">
        <v>45.4</v>
      </c>
      <c r="K29" s="262">
        <v>24.1</v>
      </c>
    </row>
    <row r="30" spans="1:11" ht="15">
      <c r="A30" s="28"/>
      <c r="B30" s="259">
        <v>2003</v>
      </c>
      <c r="C30" s="262">
        <v>43.8</v>
      </c>
      <c r="D30" s="262">
        <v>53.6</v>
      </c>
      <c r="E30" s="262">
        <v>38</v>
      </c>
      <c r="F30" s="262">
        <v>45.6</v>
      </c>
      <c r="G30" s="262">
        <v>54.9</v>
      </c>
      <c r="H30" s="262">
        <v>40.1</v>
      </c>
      <c r="I30" s="262">
        <v>28.6</v>
      </c>
      <c r="J30" s="262">
        <v>41.8</v>
      </c>
      <c r="K30" s="262">
        <v>20.4</v>
      </c>
    </row>
    <row r="31" spans="1:11" ht="15">
      <c r="A31" s="28"/>
      <c r="B31" s="259">
        <v>2004</v>
      </c>
      <c r="C31" s="262">
        <v>41</v>
      </c>
      <c r="D31" s="262">
        <v>49.3</v>
      </c>
      <c r="E31" s="262">
        <v>35.9</v>
      </c>
      <c r="F31" s="262">
        <v>42.4</v>
      </c>
      <c r="G31" s="262">
        <v>50.1</v>
      </c>
      <c r="H31" s="262">
        <v>37.8</v>
      </c>
      <c r="I31" s="262">
        <v>26.7</v>
      </c>
      <c r="J31" s="262">
        <v>38.8</v>
      </c>
      <c r="K31" s="262">
        <v>18.9</v>
      </c>
    </row>
    <row r="32" spans="1:11" ht="15">
      <c r="A32" s="234"/>
      <c r="B32" s="257">
        <v>2005</v>
      </c>
      <c r="C32" s="281">
        <v>42.3</v>
      </c>
      <c r="D32" s="281">
        <v>49.2</v>
      </c>
      <c r="E32" s="281">
        <v>38.3</v>
      </c>
      <c r="F32" s="281">
        <v>43.9</v>
      </c>
      <c r="G32" s="281">
        <v>50.8</v>
      </c>
      <c r="H32" s="281">
        <v>40</v>
      </c>
      <c r="I32" s="281">
        <v>28.1</v>
      </c>
      <c r="J32" s="281">
        <v>34.8</v>
      </c>
      <c r="K32" s="281">
        <v>23.9</v>
      </c>
    </row>
    <row r="33" spans="1:12" ht="15">
      <c r="A33" s="28"/>
      <c r="B33" s="259" t="s">
        <v>85</v>
      </c>
      <c r="C33" s="260">
        <v>28.3</v>
      </c>
      <c r="D33" s="260">
        <v>49.9</v>
      </c>
      <c r="E33" s="260">
        <v>14.9</v>
      </c>
      <c r="F33" s="260">
        <v>29.3</v>
      </c>
      <c r="G33" s="260">
        <v>51.6</v>
      </c>
      <c r="H33" s="260">
        <v>15.5</v>
      </c>
      <c r="I33" s="288">
        <v>19.2</v>
      </c>
      <c r="J33" s="282">
        <v>34</v>
      </c>
      <c r="K33" s="288">
        <v>9.1</v>
      </c>
      <c r="L33" s="286"/>
    </row>
    <row r="34" spans="1:12" ht="15">
      <c r="A34" s="28"/>
      <c r="B34" s="259" t="s">
        <v>171</v>
      </c>
      <c r="C34" s="260">
        <v>29</v>
      </c>
      <c r="D34" s="260">
        <v>50.4</v>
      </c>
      <c r="E34" s="260">
        <v>15.9</v>
      </c>
      <c r="F34" s="260">
        <v>30</v>
      </c>
      <c r="G34" s="260">
        <v>52.1</v>
      </c>
      <c r="H34" s="260">
        <v>16.6</v>
      </c>
      <c r="I34" s="288">
        <v>19.6</v>
      </c>
      <c r="J34" s="282">
        <v>35.2</v>
      </c>
      <c r="K34" s="288">
        <v>9.2</v>
      </c>
      <c r="L34" s="286"/>
    </row>
    <row r="35" spans="1:12" ht="15">
      <c r="A35" s="28"/>
      <c r="B35" s="259" t="s">
        <v>172</v>
      </c>
      <c r="C35" s="260">
        <v>29.1</v>
      </c>
      <c r="D35" s="260">
        <v>49.6</v>
      </c>
      <c r="E35" s="260">
        <v>16.5</v>
      </c>
      <c r="F35" s="260">
        <v>30</v>
      </c>
      <c r="G35" s="260">
        <v>51.5</v>
      </c>
      <c r="H35" s="260">
        <v>17.1</v>
      </c>
      <c r="I35" s="288">
        <v>19.7</v>
      </c>
      <c r="J35" s="282">
        <v>33.6</v>
      </c>
      <c r="K35" s="288">
        <v>10.5</v>
      </c>
      <c r="L35" s="286"/>
    </row>
    <row r="36" spans="1:12" ht="15">
      <c r="A36" s="28"/>
      <c r="B36" s="259" t="s">
        <v>173</v>
      </c>
      <c r="C36" s="260">
        <v>31.6</v>
      </c>
      <c r="D36" s="260">
        <v>53.3</v>
      </c>
      <c r="E36" s="260">
        <v>18.5</v>
      </c>
      <c r="F36" s="260">
        <v>32.6</v>
      </c>
      <c r="G36" s="260">
        <v>55</v>
      </c>
      <c r="H36" s="260">
        <v>19.2</v>
      </c>
      <c r="I36" s="288">
        <v>22</v>
      </c>
      <c r="J36" s="282">
        <v>38.1</v>
      </c>
      <c r="K36" s="288">
        <v>11.5</v>
      </c>
      <c r="L36" s="286"/>
    </row>
    <row r="37" spans="1:12" ht="15">
      <c r="A37" s="28"/>
      <c r="B37" s="259" t="s">
        <v>174</v>
      </c>
      <c r="C37" s="260">
        <v>32.4</v>
      </c>
      <c r="D37" s="262">
        <v>53.7</v>
      </c>
      <c r="E37" s="260">
        <v>19.7</v>
      </c>
      <c r="F37" s="260">
        <v>33.4</v>
      </c>
      <c r="G37" s="262">
        <v>55.3</v>
      </c>
      <c r="H37" s="260">
        <v>20.5</v>
      </c>
      <c r="I37" s="288">
        <v>23</v>
      </c>
      <c r="J37" s="282">
        <v>39.5</v>
      </c>
      <c r="K37" s="288">
        <v>12.3</v>
      </c>
      <c r="L37" s="286"/>
    </row>
    <row r="38" spans="1:12" ht="15.75">
      <c r="A38" s="258"/>
      <c r="B38" s="259" t="s">
        <v>175</v>
      </c>
      <c r="C38" s="260">
        <v>34.5</v>
      </c>
      <c r="D38" s="260">
        <v>56.2</v>
      </c>
      <c r="E38" s="260">
        <v>21.7</v>
      </c>
      <c r="F38" s="260">
        <v>35.6</v>
      </c>
      <c r="G38" s="260">
        <v>57.9</v>
      </c>
      <c r="H38" s="260">
        <v>22.6</v>
      </c>
      <c r="I38" s="288">
        <v>24.6</v>
      </c>
      <c r="J38" s="282">
        <v>42.3</v>
      </c>
      <c r="K38" s="288">
        <v>13.3</v>
      </c>
      <c r="L38" s="286"/>
    </row>
    <row r="39" spans="1:12" ht="15.75">
      <c r="A39" s="269"/>
      <c r="B39" s="259" t="s">
        <v>176</v>
      </c>
      <c r="C39" s="260">
        <v>34.8</v>
      </c>
      <c r="D39" s="260">
        <v>55.7</v>
      </c>
      <c r="E39" s="260">
        <v>22.4</v>
      </c>
      <c r="F39" s="260">
        <v>35.8</v>
      </c>
      <c r="G39" s="260">
        <v>57.2</v>
      </c>
      <c r="H39" s="260">
        <v>23.4</v>
      </c>
      <c r="I39" s="288">
        <v>25.2</v>
      </c>
      <c r="J39" s="282">
        <v>43.9</v>
      </c>
      <c r="K39" s="288">
        <v>13.4</v>
      </c>
      <c r="L39" s="286"/>
    </row>
    <row r="40" spans="1:12" ht="15.75">
      <c r="A40" s="258" t="s">
        <v>573</v>
      </c>
      <c r="B40" s="259" t="s">
        <v>177</v>
      </c>
      <c r="C40" s="260">
        <v>35</v>
      </c>
      <c r="D40" s="260">
        <v>54.8</v>
      </c>
      <c r="E40" s="260">
        <v>23.4</v>
      </c>
      <c r="F40" s="260">
        <v>36.1</v>
      </c>
      <c r="G40" s="260">
        <v>56.2</v>
      </c>
      <c r="H40" s="260">
        <v>24.3</v>
      </c>
      <c r="I40" s="288">
        <v>25.9</v>
      </c>
      <c r="J40" s="282">
        <v>43.8</v>
      </c>
      <c r="K40" s="288">
        <v>14.8</v>
      </c>
      <c r="L40" s="286"/>
    </row>
    <row r="41" spans="1:12" ht="15.75">
      <c r="A41" s="269" t="s">
        <v>574</v>
      </c>
      <c r="B41" s="259" t="s">
        <v>178</v>
      </c>
      <c r="C41" s="260">
        <v>36.5</v>
      </c>
      <c r="D41" s="260">
        <v>56.2</v>
      </c>
      <c r="E41" s="260">
        <v>24.9</v>
      </c>
      <c r="F41" s="260">
        <v>37.5</v>
      </c>
      <c r="G41" s="260">
        <v>57.5</v>
      </c>
      <c r="H41" s="260">
        <v>25.9</v>
      </c>
      <c r="I41" s="288">
        <v>27.6</v>
      </c>
      <c r="J41" s="282">
        <v>47.7</v>
      </c>
      <c r="K41" s="288">
        <v>15.3</v>
      </c>
      <c r="L41" s="286"/>
    </row>
    <row r="42" spans="1:11" ht="15">
      <c r="A42" s="28"/>
      <c r="B42" s="259" t="s">
        <v>179</v>
      </c>
      <c r="C42" s="260">
        <v>36.6</v>
      </c>
      <c r="D42" s="260">
        <v>54.6</v>
      </c>
      <c r="E42" s="260">
        <v>26.2</v>
      </c>
      <c r="F42" s="260">
        <v>37.5</v>
      </c>
      <c r="G42" s="260">
        <v>55.7</v>
      </c>
      <c r="H42" s="260">
        <v>27.2</v>
      </c>
      <c r="I42" s="260">
        <v>28.4</v>
      </c>
      <c r="J42" s="260">
        <v>47.1</v>
      </c>
      <c r="K42" s="260">
        <v>17.2</v>
      </c>
    </row>
    <row r="43" spans="1:11" ht="15">
      <c r="A43" s="28"/>
      <c r="B43" s="259" t="s">
        <v>86</v>
      </c>
      <c r="C43" s="260">
        <v>37.2</v>
      </c>
      <c r="D43" s="260">
        <v>55.5</v>
      </c>
      <c r="E43" s="260">
        <v>26.6</v>
      </c>
      <c r="F43" s="260">
        <v>38.3</v>
      </c>
      <c r="G43" s="260">
        <v>56.6</v>
      </c>
      <c r="H43" s="260">
        <v>27.8</v>
      </c>
      <c r="I43" s="260">
        <v>28.1</v>
      </c>
      <c r="J43" s="260">
        <v>47.6</v>
      </c>
      <c r="K43" s="260">
        <v>16.6</v>
      </c>
    </row>
    <row r="44" spans="1:11" ht="15">
      <c r="A44" s="28"/>
      <c r="B44" s="259" t="s">
        <v>87</v>
      </c>
      <c r="C44" s="260">
        <v>38</v>
      </c>
      <c r="D44" s="260">
        <v>55.3</v>
      </c>
      <c r="E44" s="260">
        <v>28.1</v>
      </c>
      <c r="F44" s="260">
        <v>39.2</v>
      </c>
      <c r="G44" s="260">
        <v>56.7</v>
      </c>
      <c r="H44" s="260">
        <v>29.3</v>
      </c>
      <c r="I44" s="260">
        <v>28.1</v>
      </c>
      <c r="J44" s="260">
        <v>45.9</v>
      </c>
      <c r="K44" s="260">
        <v>17.5</v>
      </c>
    </row>
    <row r="45" spans="1:11" ht="15">
      <c r="A45" s="28"/>
      <c r="B45" s="259">
        <v>1992</v>
      </c>
      <c r="C45" s="260">
        <v>37.9</v>
      </c>
      <c r="D45" s="260">
        <v>54.2</v>
      </c>
      <c r="E45" s="260">
        <v>28.5</v>
      </c>
      <c r="F45" s="260">
        <v>39.2</v>
      </c>
      <c r="G45" s="260">
        <v>55.5</v>
      </c>
      <c r="H45" s="260">
        <v>29.8</v>
      </c>
      <c r="I45" s="260">
        <v>28.1</v>
      </c>
      <c r="J45" s="260">
        <v>45.4</v>
      </c>
      <c r="K45" s="260">
        <v>18</v>
      </c>
    </row>
    <row r="46" spans="1:11" ht="15">
      <c r="A46" s="28"/>
      <c r="B46" s="261" t="s">
        <v>89</v>
      </c>
      <c r="C46" s="262">
        <v>41</v>
      </c>
      <c r="D46" s="262">
        <v>57.3</v>
      </c>
      <c r="E46" s="262">
        <v>31.5</v>
      </c>
      <c r="F46" s="262">
        <v>42.3</v>
      </c>
      <c r="G46" s="262">
        <v>58.6</v>
      </c>
      <c r="H46" s="262">
        <v>33</v>
      </c>
      <c r="I46" s="262">
        <v>30.2</v>
      </c>
      <c r="J46" s="262">
        <v>48.9</v>
      </c>
      <c r="K46" s="262">
        <v>19.4</v>
      </c>
    </row>
    <row r="47" spans="1:11" ht="15">
      <c r="A47" s="270"/>
      <c r="B47" s="259">
        <v>1994</v>
      </c>
      <c r="C47" s="262">
        <v>40.6</v>
      </c>
      <c r="D47" s="271">
        <v>55.7</v>
      </c>
      <c r="E47" s="271">
        <v>31.9</v>
      </c>
      <c r="F47" s="271">
        <v>41.9</v>
      </c>
      <c r="G47" s="271">
        <v>56.9</v>
      </c>
      <c r="H47" s="271">
        <v>33.4</v>
      </c>
      <c r="I47" s="271">
        <v>30</v>
      </c>
      <c r="J47" s="271">
        <v>46.9</v>
      </c>
      <c r="K47" s="271">
        <v>20.1</v>
      </c>
    </row>
    <row r="48" spans="1:11" s="31" customFormat="1" ht="15">
      <c r="A48" s="270"/>
      <c r="B48" s="261" t="s">
        <v>575</v>
      </c>
      <c r="C48" s="262">
        <v>40.5</v>
      </c>
      <c r="D48" s="272">
        <v>55</v>
      </c>
      <c r="E48" s="272">
        <v>32.2</v>
      </c>
      <c r="F48" s="272">
        <v>41.8</v>
      </c>
      <c r="G48" s="272">
        <v>56.1</v>
      </c>
      <c r="H48" s="272">
        <v>33.6</v>
      </c>
      <c r="I48" s="272">
        <v>30.3</v>
      </c>
      <c r="J48" s="272">
        <v>47</v>
      </c>
      <c r="K48" s="272">
        <v>20.5</v>
      </c>
    </row>
    <row r="49" spans="1:11" ht="15">
      <c r="A49" s="270"/>
      <c r="B49" s="261" t="s">
        <v>576</v>
      </c>
      <c r="C49" s="262">
        <v>41</v>
      </c>
      <c r="D49" s="272">
        <v>54.2</v>
      </c>
      <c r="E49" s="272">
        <v>33.4</v>
      </c>
      <c r="F49" s="272">
        <v>42.4</v>
      </c>
      <c r="G49" s="272">
        <v>55.5</v>
      </c>
      <c r="H49" s="272">
        <v>34.9</v>
      </c>
      <c r="I49" s="272">
        <v>30.8</v>
      </c>
      <c r="J49" s="272">
        <v>46.1</v>
      </c>
      <c r="K49" s="272">
        <v>21.8</v>
      </c>
    </row>
    <row r="50" spans="1:11" ht="15">
      <c r="A50" s="270"/>
      <c r="B50" s="261" t="s">
        <v>577</v>
      </c>
      <c r="C50" s="262">
        <v>41.5</v>
      </c>
      <c r="D50" s="272">
        <v>54.6</v>
      </c>
      <c r="E50" s="272">
        <v>33.9</v>
      </c>
      <c r="F50" s="272">
        <v>43</v>
      </c>
      <c r="G50" s="272">
        <v>55.9</v>
      </c>
      <c r="H50" s="272">
        <v>35.5</v>
      </c>
      <c r="I50" s="272">
        <v>30.3</v>
      </c>
      <c r="J50" s="272">
        <v>45.8</v>
      </c>
      <c r="K50" s="272">
        <v>21.1</v>
      </c>
    </row>
    <row r="51" spans="1:11" ht="15">
      <c r="A51" s="270"/>
      <c r="B51" s="261" t="s">
        <v>578</v>
      </c>
      <c r="C51" s="272">
        <v>42</v>
      </c>
      <c r="D51" s="272">
        <v>54</v>
      </c>
      <c r="E51" s="272">
        <v>34.8</v>
      </c>
      <c r="F51" s="272">
        <v>43.6</v>
      </c>
      <c r="G51" s="272">
        <v>55.4</v>
      </c>
      <c r="H51" s="272">
        <v>36.5</v>
      </c>
      <c r="I51" s="272">
        <v>30.8</v>
      </c>
      <c r="J51" s="272">
        <v>45.2</v>
      </c>
      <c r="K51" s="272">
        <v>22.3</v>
      </c>
    </row>
    <row r="52" spans="1:11" ht="15">
      <c r="A52" s="270"/>
      <c r="B52" s="259">
        <v>1999</v>
      </c>
      <c r="C52" s="275">
        <v>45.8</v>
      </c>
      <c r="D52" s="272">
        <v>58.1</v>
      </c>
      <c r="E52" s="272">
        <v>38.2</v>
      </c>
      <c r="F52" s="272">
        <v>47.5</v>
      </c>
      <c r="G52" s="272">
        <v>59.6</v>
      </c>
      <c r="H52" s="272">
        <v>40.2</v>
      </c>
      <c r="I52" s="272">
        <v>33.7</v>
      </c>
      <c r="J52" s="272">
        <v>50.1</v>
      </c>
      <c r="K52" s="272">
        <v>23.9</v>
      </c>
    </row>
    <row r="53" spans="1:11" ht="15">
      <c r="A53" s="270"/>
      <c r="B53" s="25">
        <v>2000</v>
      </c>
      <c r="C53" s="275">
        <v>44.3</v>
      </c>
      <c r="D53" s="275">
        <v>54.9</v>
      </c>
      <c r="E53" s="275">
        <v>37.9</v>
      </c>
      <c r="F53" s="275">
        <v>46.1</v>
      </c>
      <c r="G53" s="275">
        <v>56.3</v>
      </c>
      <c r="H53" s="275">
        <v>40</v>
      </c>
      <c r="I53" s="275">
        <v>31.7</v>
      </c>
      <c r="J53" s="275">
        <v>46</v>
      </c>
      <c r="K53" s="275">
        <v>23.1</v>
      </c>
    </row>
    <row r="54" spans="1:11" ht="15">
      <c r="A54" s="270"/>
      <c r="B54" s="25">
        <v>2001</v>
      </c>
      <c r="C54" s="275">
        <v>43.7</v>
      </c>
      <c r="D54" s="275">
        <v>54</v>
      </c>
      <c r="E54" s="275">
        <v>37.6</v>
      </c>
      <c r="F54" s="275">
        <v>45.6</v>
      </c>
      <c r="G54" s="275">
        <v>55.5</v>
      </c>
      <c r="H54" s="275">
        <v>39.8</v>
      </c>
      <c r="I54" s="275">
        <v>30.9</v>
      </c>
      <c r="J54" s="275">
        <v>46.3</v>
      </c>
      <c r="K54" s="275">
        <v>22.4</v>
      </c>
    </row>
    <row r="55" spans="1:11" ht="15">
      <c r="A55" s="270"/>
      <c r="B55" s="25">
        <v>2002</v>
      </c>
      <c r="C55" s="275">
        <v>43.5</v>
      </c>
      <c r="D55" s="275">
        <v>53.5</v>
      </c>
      <c r="E55" s="275">
        <v>37.4</v>
      </c>
      <c r="F55" s="275">
        <v>45.4</v>
      </c>
      <c r="G55" s="275">
        <v>54.9</v>
      </c>
      <c r="H55" s="275">
        <v>39.7</v>
      </c>
      <c r="I55" s="275">
        <v>31.2</v>
      </c>
      <c r="J55" s="275">
        <v>46.3</v>
      </c>
      <c r="K55" s="275">
        <v>22.6</v>
      </c>
    </row>
    <row r="56" spans="1:11" ht="15">
      <c r="A56" s="270"/>
      <c r="B56" s="25">
        <v>2003</v>
      </c>
      <c r="C56" s="275">
        <v>43.3</v>
      </c>
      <c r="D56" s="275">
        <v>52.3</v>
      </c>
      <c r="E56" s="275">
        <v>37.8</v>
      </c>
      <c r="F56" s="275">
        <v>45.4</v>
      </c>
      <c r="G56" s="275">
        <v>53.8</v>
      </c>
      <c r="H56" s="275">
        <v>40.3</v>
      </c>
      <c r="I56" s="275">
        <v>30.1</v>
      </c>
      <c r="J56" s="275">
        <v>44.4</v>
      </c>
      <c r="K56" s="275">
        <v>22</v>
      </c>
    </row>
    <row r="57" spans="1:11" ht="15">
      <c r="A57" s="270"/>
      <c r="B57" s="25">
        <v>2004</v>
      </c>
      <c r="C57" s="275">
        <v>41.8</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7" customHeight="1">
      <c r="A59" s="278" t="s">
        <v>579</v>
      </c>
      <c r="B59" s="279"/>
      <c r="C59" s="279"/>
      <c r="D59" s="279"/>
      <c r="E59" s="279"/>
      <c r="F59" s="279"/>
      <c r="G59" s="279"/>
      <c r="H59" s="279"/>
      <c r="I59" s="279"/>
      <c r="J59" s="279"/>
      <c r="K59" s="279"/>
    </row>
    <row r="60" spans="1:11" ht="57" customHeight="1">
      <c r="A60" s="278" t="s">
        <v>580</v>
      </c>
      <c r="B60" s="279"/>
      <c r="C60" s="279"/>
      <c r="D60" s="279"/>
      <c r="E60" s="279"/>
      <c r="F60" s="279"/>
      <c r="G60" s="279"/>
      <c r="H60" s="279"/>
      <c r="I60" s="279"/>
      <c r="J60" s="279"/>
      <c r="K60" s="279"/>
    </row>
    <row r="61" spans="1:11" ht="84" customHeight="1">
      <c r="A61" s="278" t="s">
        <v>595</v>
      </c>
      <c r="B61" s="279"/>
      <c r="C61" s="279"/>
      <c r="D61" s="279"/>
      <c r="E61" s="279"/>
      <c r="F61" s="279"/>
      <c r="G61" s="279"/>
      <c r="H61" s="279"/>
      <c r="I61" s="279"/>
      <c r="J61" s="279"/>
      <c r="K61" s="279"/>
    </row>
    <row r="62" spans="1:11" ht="30.7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125"/>
  <sheetViews>
    <sheetView workbookViewId="0" topLeftCell="A1">
      <selection activeCell="A1" sqref="A1"/>
    </sheetView>
  </sheetViews>
  <sheetFormatPr defaultColWidth="9.33203125" defaultRowHeight="11.25" customHeight="1"/>
  <cols>
    <col min="1" max="1" width="8.83203125" style="16" customWidth="1"/>
    <col min="2" max="2" width="15.83203125" style="16" customWidth="1"/>
    <col min="3" max="3" width="13.83203125" style="16" bestFit="1" customWidth="1"/>
    <col min="4" max="4" width="10.66015625" style="16" customWidth="1"/>
    <col min="5" max="5" width="10.5" style="16" customWidth="1"/>
    <col min="6" max="6" width="13.33203125" style="16" bestFit="1" customWidth="1"/>
    <col min="7" max="7" width="9.5" style="16" customWidth="1"/>
    <col min="8" max="8" width="11.83203125" style="16" bestFit="1" customWidth="1"/>
    <col min="9" max="9" width="8.16015625" style="16" bestFit="1" customWidth="1"/>
    <col min="10" max="10" width="12.16015625" style="16" bestFit="1" customWidth="1"/>
    <col min="11" max="11" width="13.33203125" style="16" bestFit="1" customWidth="1"/>
    <col min="12" max="12" width="12.5" style="16" bestFit="1" customWidth="1"/>
    <col min="13" max="16384" width="9.33203125" style="16" customWidth="1"/>
  </cols>
  <sheetData>
    <row r="1" ht="12.75" customHeight="1"/>
    <row r="2" spans="1:13" ht="12.75" customHeight="1">
      <c r="A2" s="17" t="s">
        <v>90</v>
      </c>
      <c r="B2" s="18"/>
      <c r="C2" s="18"/>
      <c r="D2" s="18"/>
      <c r="E2" s="18"/>
      <c r="F2" s="18"/>
      <c r="G2" s="18"/>
      <c r="H2" s="18"/>
      <c r="I2" s="18"/>
      <c r="J2" s="18"/>
      <c r="K2" s="18"/>
      <c r="L2" s="18"/>
      <c r="M2" s="18"/>
    </row>
    <row r="3" spans="1:13" ht="12.75" customHeight="1">
      <c r="A3" s="19" t="s">
        <v>218</v>
      </c>
      <c r="B3" s="18"/>
      <c r="C3" s="18"/>
      <c r="D3" s="18"/>
      <c r="E3" s="18"/>
      <c r="F3" s="18"/>
      <c r="G3" s="18"/>
      <c r="H3" s="18"/>
      <c r="I3" s="18"/>
      <c r="J3" s="18"/>
      <c r="K3" s="18"/>
      <c r="L3" s="18"/>
      <c r="M3" s="18"/>
    </row>
    <row r="4" spans="1:13" ht="12.75" customHeight="1">
      <c r="A4" s="17" t="s">
        <v>255</v>
      </c>
      <c r="B4" s="18"/>
      <c r="C4" s="18"/>
      <c r="D4" s="18"/>
      <c r="E4" s="18"/>
      <c r="F4" s="18"/>
      <c r="G4" s="18"/>
      <c r="H4" s="18"/>
      <c r="I4" s="18"/>
      <c r="J4" s="18"/>
      <c r="K4" s="18"/>
      <c r="L4" s="18"/>
      <c r="M4" s="18"/>
    </row>
    <row r="5" spans="1:12" ht="15.75" customHeight="1">
      <c r="A5" s="98" t="s">
        <v>75</v>
      </c>
      <c r="B5" s="98" t="s">
        <v>202</v>
      </c>
      <c r="C5" s="98" t="s">
        <v>92</v>
      </c>
      <c r="D5" s="56" t="s">
        <v>91</v>
      </c>
      <c r="E5" s="57"/>
      <c r="F5" s="57"/>
      <c r="G5" s="68"/>
      <c r="H5" s="57"/>
      <c r="I5" s="57"/>
      <c r="J5" s="58"/>
      <c r="K5" s="98" t="s">
        <v>98</v>
      </c>
      <c r="L5" s="98" t="s">
        <v>215</v>
      </c>
    </row>
    <row r="6" spans="1:12" ht="31.5" customHeight="1">
      <c r="A6" s="99"/>
      <c r="B6" s="99"/>
      <c r="C6" s="99"/>
      <c r="D6" s="55" t="s">
        <v>93</v>
      </c>
      <c r="E6" s="55" t="s">
        <v>216</v>
      </c>
      <c r="F6" s="63" t="s">
        <v>217</v>
      </c>
      <c r="G6" s="64" t="s">
        <v>94</v>
      </c>
      <c r="H6" s="55" t="s">
        <v>95</v>
      </c>
      <c r="I6" s="55" t="s">
        <v>96</v>
      </c>
      <c r="J6" s="55" t="s">
        <v>97</v>
      </c>
      <c r="K6" s="99"/>
      <c r="L6" s="99"/>
    </row>
    <row r="7" spans="1:12" ht="15" customHeight="1">
      <c r="A7" s="25" t="s">
        <v>77</v>
      </c>
      <c r="B7" s="40">
        <v>2420982</v>
      </c>
      <c r="C7" s="40">
        <v>43699</v>
      </c>
      <c r="D7" s="40">
        <v>32453</v>
      </c>
      <c r="E7" s="40">
        <v>6866</v>
      </c>
      <c r="F7" s="42"/>
      <c r="G7" s="42"/>
      <c r="H7" s="42"/>
      <c r="I7" s="40">
        <v>1325</v>
      </c>
      <c r="J7" s="40">
        <v>452</v>
      </c>
      <c r="K7" s="40">
        <v>23295</v>
      </c>
      <c r="L7" s="40">
        <v>2435</v>
      </c>
    </row>
    <row r="8" spans="1:12" ht="15" customHeight="1">
      <c r="A8" s="25" t="s">
        <v>99</v>
      </c>
      <c r="B8" s="40">
        <v>2459901</v>
      </c>
      <c r="C8" s="40">
        <v>43221</v>
      </c>
      <c r="D8" s="40">
        <v>32834</v>
      </c>
      <c r="E8" s="40">
        <v>6319</v>
      </c>
      <c r="F8" s="42"/>
      <c r="G8" s="42"/>
      <c r="H8" s="42"/>
      <c r="I8" s="40">
        <v>1501</v>
      </c>
      <c r="J8" s="40">
        <v>531</v>
      </c>
      <c r="K8" s="40">
        <v>24079</v>
      </c>
      <c r="L8" s="40">
        <v>2448</v>
      </c>
    </row>
    <row r="9" spans="1:12" ht="15" customHeight="1">
      <c r="A9" s="25" t="s">
        <v>100</v>
      </c>
      <c r="B9" s="40">
        <v>2498820</v>
      </c>
      <c r="C9" s="40">
        <v>45546</v>
      </c>
      <c r="D9" s="40">
        <v>31472</v>
      </c>
      <c r="E9" s="40">
        <v>5949</v>
      </c>
      <c r="F9" s="42"/>
      <c r="G9" s="42"/>
      <c r="H9" s="42"/>
      <c r="I9" s="40">
        <v>1793</v>
      </c>
      <c r="J9" s="40">
        <v>468</v>
      </c>
      <c r="K9" s="40">
        <v>25653</v>
      </c>
      <c r="L9" s="40">
        <v>2828</v>
      </c>
    </row>
    <row r="10" spans="1:12" ht="15" customHeight="1">
      <c r="A10" s="25" t="s">
        <v>101</v>
      </c>
      <c r="B10" s="40">
        <v>2537739</v>
      </c>
      <c r="C10" s="40">
        <v>46020</v>
      </c>
      <c r="D10" s="40">
        <v>33176</v>
      </c>
      <c r="E10" s="40">
        <v>6488</v>
      </c>
      <c r="F10" s="42"/>
      <c r="G10" s="42"/>
      <c r="H10" s="42"/>
      <c r="I10" s="40">
        <v>1814</v>
      </c>
      <c r="J10" s="40">
        <v>427</v>
      </c>
      <c r="K10" s="40">
        <v>26029</v>
      </c>
      <c r="L10" s="40">
        <v>2945</v>
      </c>
    </row>
    <row r="11" spans="1:12" ht="15" customHeight="1">
      <c r="A11" s="25" t="s">
        <v>102</v>
      </c>
      <c r="B11" s="40">
        <v>2576658</v>
      </c>
      <c r="C11" s="40">
        <v>47508</v>
      </c>
      <c r="D11" s="40">
        <v>34494</v>
      </c>
      <c r="E11" s="40">
        <v>6419</v>
      </c>
      <c r="F11" s="42"/>
      <c r="G11" s="42"/>
      <c r="H11" s="42"/>
      <c r="I11" s="40">
        <v>1911</v>
      </c>
      <c r="J11" s="40">
        <v>436</v>
      </c>
      <c r="K11" s="40">
        <v>24918</v>
      </c>
      <c r="L11" s="40">
        <v>2808</v>
      </c>
    </row>
    <row r="12" spans="1:12" ht="15" customHeight="1">
      <c r="A12" s="25" t="s">
        <v>103</v>
      </c>
      <c r="B12" s="40">
        <v>2615578</v>
      </c>
      <c r="C12" s="40">
        <v>46976</v>
      </c>
      <c r="D12" s="40">
        <v>34679</v>
      </c>
      <c r="E12" s="40">
        <v>8054</v>
      </c>
      <c r="F12" s="42"/>
      <c r="G12" s="42"/>
      <c r="H12" s="42"/>
      <c r="I12" s="40">
        <v>2044</v>
      </c>
      <c r="J12" s="40">
        <v>416</v>
      </c>
      <c r="K12" s="40">
        <v>26307</v>
      </c>
      <c r="L12" s="40">
        <v>2825</v>
      </c>
    </row>
    <row r="13" spans="1:12" ht="15" customHeight="1">
      <c r="A13" s="25" t="s">
        <v>104</v>
      </c>
      <c r="B13" s="40">
        <v>2654497</v>
      </c>
      <c r="C13" s="40">
        <v>58599</v>
      </c>
      <c r="D13" s="40">
        <v>37033</v>
      </c>
      <c r="E13" s="40">
        <v>7952</v>
      </c>
      <c r="F13" s="42"/>
      <c r="G13" s="42"/>
      <c r="H13" s="42"/>
      <c r="I13" s="40">
        <v>2358</v>
      </c>
      <c r="J13" s="40">
        <v>400</v>
      </c>
      <c r="K13" s="40">
        <v>27519</v>
      </c>
      <c r="L13" s="40">
        <v>3192</v>
      </c>
    </row>
    <row r="14" spans="1:12" ht="15" customHeight="1">
      <c r="A14" s="25" t="s">
        <v>105</v>
      </c>
      <c r="B14" s="40">
        <v>2693416</v>
      </c>
      <c r="C14" s="40">
        <v>59029</v>
      </c>
      <c r="D14" s="40">
        <v>36701</v>
      </c>
      <c r="E14" s="40">
        <v>6906</v>
      </c>
      <c r="F14" s="42"/>
      <c r="G14" s="42"/>
      <c r="H14" s="42"/>
      <c r="I14" s="40">
        <v>2358</v>
      </c>
      <c r="J14" s="40">
        <v>391</v>
      </c>
      <c r="K14" s="40">
        <v>27940</v>
      </c>
      <c r="L14" s="40">
        <v>3107</v>
      </c>
    </row>
    <row r="15" spans="1:12" ht="15" customHeight="1">
      <c r="A15" s="25" t="s">
        <v>106</v>
      </c>
      <c r="B15" s="40">
        <v>2732335</v>
      </c>
      <c r="C15" s="40">
        <v>64772</v>
      </c>
      <c r="D15" s="40">
        <v>36761</v>
      </c>
      <c r="E15" s="40">
        <v>7697</v>
      </c>
      <c r="F15" s="42"/>
      <c r="G15" s="42"/>
      <c r="H15" s="42"/>
      <c r="I15" s="40">
        <v>2694</v>
      </c>
      <c r="J15" s="40">
        <v>440</v>
      </c>
      <c r="K15" s="40">
        <v>25765</v>
      </c>
      <c r="L15" s="40">
        <v>3020</v>
      </c>
    </row>
    <row r="16" spans="1:12" ht="15" customHeight="1">
      <c r="A16" s="25" t="s">
        <v>107</v>
      </c>
      <c r="B16" s="40">
        <v>2771254</v>
      </c>
      <c r="C16" s="40">
        <v>64323</v>
      </c>
      <c r="D16" s="40">
        <v>36313</v>
      </c>
      <c r="E16" s="40">
        <v>7443</v>
      </c>
      <c r="F16" s="42"/>
      <c r="G16" s="42"/>
      <c r="H16" s="42"/>
      <c r="I16" s="40">
        <v>2540</v>
      </c>
      <c r="J16" s="40">
        <v>405</v>
      </c>
      <c r="K16" s="40">
        <v>27353</v>
      </c>
      <c r="L16" s="40">
        <v>3516</v>
      </c>
    </row>
    <row r="17" spans="1:12" ht="15" customHeight="1">
      <c r="A17" s="28"/>
      <c r="B17" s="40"/>
      <c r="C17" s="40"/>
      <c r="D17" s="40"/>
      <c r="E17" s="40"/>
      <c r="F17" s="42"/>
      <c r="G17" s="42"/>
      <c r="H17" s="42"/>
      <c r="I17" s="40"/>
      <c r="J17" s="40"/>
      <c r="K17" s="40"/>
      <c r="L17" s="40"/>
    </row>
    <row r="18" spans="1:12" ht="15" customHeight="1">
      <c r="A18" s="25" t="s">
        <v>78</v>
      </c>
      <c r="B18" s="40">
        <v>2810173</v>
      </c>
      <c r="C18" s="40">
        <v>64109</v>
      </c>
      <c r="D18" s="40">
        <v>39913</v>
      </c>
      <c r="E18" s="40">
        <v>7998</v>
      </c>
      <c r="F18" s="42"/>
      <c r="G18" s="42"/>
      <c r="H18" s="42"/>
      <c r="I18" s="40">
        <v>2559</v>
      </c>
      <c r="J18" s="40">
        <v>431</v>
      </c>
      <c r="K18" s="40">
        <v>29039</v>
      </c>
      <c r="L18" s="40">
        <v>3716</v>
      </c>
    </row>
    <row r="19" spans="1:12" ht="15" customHeight="1">
      <c r="A19" s="25" t="s">
        <v>108</v>
      </c>
      <c r="B19" s="40">
        <v>2895997</v>
      </c>
      <c r="C19" s="40">
        <v>65756</v>
      </c>
      <c r="D19" s="40">
        <v>38007</v>
      </c>
      <c r="E19" s="40">
        <v>7131</v>
      </c>
      <c r="F19" s="42"/>
      <c r="G19" s="42"/>
      <c r="H19" s="42"/>
      <c r="I19" s="40">
        <v>2716</v>
      </c>
      <c r="J19" s="40">
        <v>451</v>
      </c>
      <c r="K19" s="40">
        <v>29859</v>
      </c>
      <c r="L19" s="40">
        <v>4125</v>
      </c>
    </row>
    <row r="20" spans="1:12" ht="15" customHeight="1">
      <c r="A20" s="25" t="s">
        <v>109</v>
      </c>
      <c r="B20" s="40">
        <v>2981821</v>
      </c>
      <c r="C20" s="40">
        <v>69537</v>
      </c>
      <c r="D20" s="40">
        <v>38804</v>
      </c>
      <c r="E20" s="40">
        <v>6985</v>
      </c>
      <c r="F20" s="42"/>
      <c r="G20" s="42"/>
      <c r="H20" s="42"/>
      <c r="I20" s="40">
        <v>2906</v>
      </c>
      <c r="J20" s="40">
        <v>396</v>
      </c>
      <c r="K20" s="40">
        <v>31694</v>
      </c>
      <c r="L20" s="40">
        <v>3838</v>
      </c>
    </row>
    <row r="21" spans="1:12" ht="15" customHeight="1">
      <c r="A21" s="25" t="s">
        <v>110</v>
      </c>
      <c r="B21" s="40">
        <v>3067645</v>
      </c>
      <c r="C21" s="40">
        <v>73058</v>
      </c>
      <c r="D21" s="40">
        <v>40827</v>
      </c>
      <c r="E21" s="40">
        <v>7659</v>
      </c>
      <c r="F21" s="42"/>
      <c r="G21" s="42"/>
      <c r="H21" s="42"/>
      <c r="I21" s="40">
        <v>2953</v>
      </c>
      <c r="J21" s="40">
        <v>528</v>
      </c>
      <c r="K21" s="40">
        <v>33529</v>
      </c>
      <c r="L21" s="40">
        <v>3978</v>
      </c>
    </row>
    <row r="22" spans="1:12" ht="15" customHeight="1">
      <c r="A22" s="25" t="s">
        <v>111</v>
      </c>
      <c r="B22" s="40">
        <v>3153469</v>
      </c>
      <c r="C22" s="40">
        <v>76761</v>
      </c>
      <c r="D22" s="40">
        <v>39906</v>
      </c>
      <c r="E22" s="40">
        <v>7431</v>
      </c>
      <c r="F22" s="42"/>
      <c r="G22" s="42"/>
      <c r="H22" s="42"/>
      <c r="I22" s="40">
        <v>3113</v>
      </c>
      <c r="J22" s="40">
        <v>507</v>
      </c>
      <c r="K22" s="40">
        <v>35316</v>
      </c>
      <c r="L22" s="40">
        <v>4395</v>
      </c>
    </row>
    <row r="23" spans="1:12" ht="15" customHeight="1">
      <c r="A23" s="25" t="s">
        <v>112</v>
      </c>
      <c r="B23" s="40">
        <v>3239293</v>
      </c>
      <c r="C23" s="40">
        <v>81100</v>
      </c>
      <c r="D23" s="40">
        <v>40441</v>
      </c>
      <c r="E23" s="40">
        <v>6943</v>
      </c>
      <c r="F23" s="42"/>
      <c r="G23" s="42"/>
      <c r="H23" s="42"/>
      <c r="I23" s="40">
        <v>3357</v>
      </c>
      <c r="J23" s="40">
        <v>488</v>
      </c>
      <c r="K23" s="40">
        <v>35527</v>
      </c>
      <c r="L23" s="40">
        <v>4757</v>
      </c>
    </row>
    <row r="24" spans="1:12" ht="15" customHeight="1">
      <c r="A24" s="25" t="s">
        <v>113</v>
      </c>
      <c r="B24" s="40">
        <v>3325116</v>
      </c>
      <c r="C24" s="40">
        <v>87062</v>
      </c>
      <c r="D24" s="40">
        <v>46047</v>
      </c>
      <c r="E24" s="40">
        <v>8415</v>
      </c>
      <c r="F24" s="42"/>
      <c r="G24" s="42"/>
      <c r="H24" s="42"/>
      <c r="I24" s="40">
        <v>3689</v>
      </c>
      <c r="J24" s="40">
        <v>503</v>
      </c>
      <c r="K24" s="40">
        <v>40143</v>
      </c>
      <c r="L24" s="40">
        <v>5540</v>
      </c>
    </row>
    <row r="25" spans="1:12" ht="15" customHeight="1">
      <c r="A25" s="25" t="s">
        <v>114</v>
      </c>
      <c r="B25" s="40">
        <v>3410940</v>
      </c>
      <c r="C25" s="40">
        <v>89419</v>
      </c>
      <c r="D25" s="40">
        <v>47236</v>
      </c>
      <c r="E25" s="40">
        <v>7916</v>
      </c>
      <c r="F25" s="42"/>
      <c r="G25" s="42"/>
      <c r="H25" s="42"/>
      <c r="I25" s="40">
        <v>3550</v>
      </c>
      <c r="J25" s="40">
        <v>586</v>
      </c>
      <c r="K25" s="40">
        <v>42791</v>
      </c>
      <c r="L25" s="40">
        <v>5627</v>
      </c>
    </row>
    <row r="26" spans="1:12" ht="15" customHeight="1">
      <c r="A26" s="25" t="s">
        <v>115</v>
      </c>
      <c r="B26" s="40">
        <v>3496764</v>
      </c>
      <c r="C26" s="40">
        <v>91261</v>
      </c>
      <c r="D26" s="40">
        <v>54617</v>
      </c>
      <c r="E26" s="40">
        <v>8197</v>
      </c>
      <c r="F26" s="42"/>
      <c r="G26" s="42"/>
      <c r="H26" s="42"/>
      <c r="I26" s="40">
        <v>3686</v>
      </c>
      <c r="J26" s="40">
        <v>709</v>
      </c>
      <c r="K26" s="40">
        <v>33260</v>
      </c>
      <c r="L26" s="40">
        <v>5493</v>
      </c>
    </row>
    <row r="27" spans="1:12" ht="15" customHeight="1">
      <c r="A27" s="25" t="s">
        <v>116</v>
      </c>
      <c r="B27" s="40">
        <v>3582588</v>
      </c>
      <c r="C27" s="40">
        <v>84062</v>
      </c>
      <c r="D27" s="40">
        <v>45636</v>
      </c>
      <c r="E27" s="40">
        <v>7560</v>
      </c>
      <c r="F27" s="42"/>
      <c r="G27" s="42"/>
      <c r="H27" s="42"/>
      <c r="I27" s="40">
        <v>3361</v>
      </c>
      <c r="J27" s="40">
        <v>578</v>
      </c>
      <c r="K27" s="40">
        <v>45579</v>
      </c>
      <c r="L27" s="40">
        <v>7469</v>
      </c>
    </row>
    <row r="28" spans="1:12" ht="15" customHeight="1">
      <c r="A28" s="28"/>
      <c r="B28" s="40"/>
      <c r="C28" s="40"/>
      <c r="D28" s="40"/>
      <c r="E28" s="40"/>
      <c r="F28" s="42"/>
      <c r="G28" s="42"/>
      <c r="H28" s="42"/>
      <c r="I28" s="40"/>
      <c r="J28" s="40"/>
      <c r="K28" s="40"/>
      <c r="L28" s="40"/>
    </row>
    <row r="29" spans="1:12" ht="15" customHeight="1">
      <c r="A29" s="25" t="s">
        <v>79</v>
      </c>
      <c r="B29" s="40">
        <v>3668412</v>
      </c>
      <c r="C29" s="40">
        <v>92245</v>
      </c>
      <c r="D29" s="40">
        <v>51982</v>
      </c>
      <c r="E29" s="40">
        <v>8587</v>
      </c>
      <c r="F29" s="42"/>
      <c r="G29" s="42"/>
      <c r="H29" s="42"/>
      <c r="I29" s="40">
        <v>3770</v>
      </c>
      <c r="J29" s="40">
        <v>795</v>
      </c>
      <c r="K29" s="40">
        <v>50805</v>
      </c>
      <c r="L29" s="40">
        <v>8679</v>
      </c>
    </row>
    <row r="30" spans="1:12" ht="15" customHeight="1">
      <c r="A30" s="25" t="s">
        <v>117</v>
      </c>
      <c r="B30" s="40">
        <v>3785799</v>
      </c>
      <c r="C30" s="40">
        <v>96035</v>
      </c>
      <c r="D30" s="40">
        <v>44186</v>
      </c>
      <c r="E30" s="40">
        <v>7584</v>
      </c>
      <c r="F30" s="42"/>
      <c r="G30" s="42"/>
      <c r="H30" s="42"/>
      <c r="I30" s="40">
        <v>3669</v>
      </c>
      <c r="J30" s="40">
        <v>605</v>
      </c>
      <c r="K30" s="40">
        <v>41508</v>
      </c>
      <c r="L30" s="40">
        <v>7676</v>
      </c>
    </row>
    <row r="31" spans="1:12" ht="15" customHeight="1">
      <c r="A31" s="25" t="s">
        <v>118</v>
      </c>
      <c r="B31" s="40">
        <v>3903186</v>
      </c>
      <c r="C31" s="40">
        <v>90042</v>
      </c>
      <c r="D31" s="40">
        <v>43817</v>
      </c>
      <c r="E31" s="40">
        <v>6730</v>
      </c>
      <c r="F31" s="42"/>
      <c r="G31" s="42"/>
      <c r="H31" s="42"/>
      <c r="I31" s="40">
        <v>3779</v>
      </c>
      <c r="J31" s="40">
        <v>551</v>
      </c>
      <c r="K31" s="40">
        <v>43561</v>
      </c>
      <c r="L31" s="40">
        <v>7591</v>
      </c>
    </row>
    <row r="32" spans="1:12" ht="15" customHeight="1">
      <c r="A32" s="25" t="s">
        <v>119</v>
      </c>
      <c r="B32" s="40">
        <v>4020573</v>
      </c>
      <c r="C32" s="40">
        <v>92956</v>
      </c>
      <c r="D32" s="40">
        <v>49333</v>
      </c>
      <c r="E32" s="40">
        <v>7477</v>
      </c>
      <c r="F32" s="42"/>
      <c r="G32" s="42"/>
      <c r="H32" s="42"/>
      <c r="I32" s="40">
        <v>3657</v>
      </c>
      <c r="J32" s="40">
        <v>583</v>
      </c>
      <c r="K32" s="40">
        <v>49569</v>
      </c>
      <c r="L32" s="40">
        <v>8745</v>
      </c>
    </row>
    <row r="33" spans="1:12" ht="15" customHeight="1">
      <c r="A33" s="25" t="s">
        <v>120</v>
      </c>
      <c r="B33" s="40">
        <v>4137960</v>
      </c>
      <c r="C33" s="40">
        <v>98187</v>
      </c>
      <c r="D33" s="40">
        <v>47304</v>
      </c>
      <c r="E33" s="40">
        <v>7088</v>
      </c>
      <c r="F33" s="40">
        <v>4119</v>
      </c>
      <c r="G33" s="40">
        <v>2969</v>
      </c>
      <c r="H33" s="40">
        <v>6791</v>
      </c>
      <c r="I33" s="40">
        <v>3703</v>
      </c>
      <c r="J33" s="40">
        <v>636</v>
      </c>
      <c r="K33" s="40">
        <v>49788</v>
      </c>
      <c r="L33" s="40">
        <v>9400</v>
      </c>
    </row>
    <row r="34" spans="1:12" ht="15" customHeight="1">
      <c r="A34" s="25" t="s">
        <v>121</v>
      </c>
      <c r="B34" s="40">
        <v>4255347</v>
      </c>
      <c r="C34" s="40">
        <v>98983</v>
      </c>
      <c r="D34" s="40">
        <v>49417</v>
      </c>
      <c r="E34" s="40">
        <v>7498</v>
      </c>
      <c r="F34" s="40">
        <v>4022</v>
      </c>
      <c r="G34" s="40">
        <v>3476</v>
      </c>
      <c r="H34" s="40">
        <v>6667</v>
      </c>
      <c r="I34" s="40">
        <v>3670</v>
      </c>
      <c r="J34" s="40">
        <v>629</v>
      </c>
      <c r="K34" s="40">
        <v>46276</v>
      </c>
      <c r="L34" s="40">
        <v>9650</v>
      </c>
    </row>
    <row r="35" spans="1:12" ht="15" customHeight="1">
      <c r="A35" s="25" t="s">
        <v>122</v>
      </c>
      <c r="B35" s="40">
        <v>4372734</v>
      </c>
      <c r="C35" s="40">
        <v>98289</v>
      </c>
      <c r="D35" s="40">
        <v>54080</v>
      </c>
      <c r="E35" s="40">
        <v>7620</v>
      </c>
      <c r="F35" s="40">
        <v>4054</v>
      </c>
      <c r="G35" s="40">
        <v>3566</v>
      </c>
      <c r="H35" s="40">
        <v>6773</v>
      </c>
      <c r="I35" s="40">
        <v>3816</v>
      </c>
      <c r="J35" s="40">
        <v>631</v>
      </c>
      <c r="K35" s="40">
        <v>39788</v>
      </c>
      <c r="L35" s="40">
        <v>9795</v>
      </c>
    </row>
    <row r="36" spans="1:12" ht="15" customHeight="1">
      <c r="A36" s="25" t="s">
        <v>123</v>
      </c>
      <c r="B36" s="40">
        <v>4490121</v>
      </c>
      <c r="C36" s="40">
        <v>99940</v>
      </c>
      <c r="D36" s="40">
        <v>50600</v>
      </c>
      <c r="E36" s="40">
        <v>6766</v>
      </c>
      <c r="F36" s="40">
        <v>3915</v>
      </c>
      <c r="G36" s="40">
        <v>2851</v>
      </c>
      <c r="H36" s="40">
        <v>6794</v>
      </c>
      <c r="I36" s="40">
        <v>3834</v>
      </c>
      <c r="J36" s="40">
        <v>667</v>
      </c>
      <c r="K36" s="40">
        <v>36276</v>
      </c>
      <c r="L36" s="40">
        <v>10617</v>
      </c>
    </row>
    <row r="37" spans="1:12" ht="15" customHeight="1">
      <c r="A37" s="25" t="s">
        <v>124</v>
      </c>
      <c r="B37" s="40">
        <v>4607508</v>
      </c>
      <c r="C37" s="40">
        <v>97462</v>
      </c>
      <c r="D37" s="40">
        <v>54755</v>
      </c>
      <c r="E37" s="40">
        <v>6806</v>
      </c>
      <c r="F37" s="40">
        <v>3739</v>
      </c>
      <c r="G37" s="40">
        <v>3067</v>
      </c>
      <c r="H37" s="40">
        <v>6594</v>
      </c>
      <c r="I37" s="40">
        <v>3701</v>
      </c>
      <c r="J37" s="40">
        <v>603</v>
      </c>
      <c r="K37" s="40">
        <v>37300</v>
      </c>
      <c r="L37" s="40">
        <v>10615</v>
      </c>
    </row>
    <row r="38" spans="1:12" ht="15" customHeight="1">
      <c r="A38" s="25" t="s">
        <v>125</v>
      </c>
      <c r="B38" s="40">
        <v>4724895</v>
      </c>
      <c r="C38" s="40">
        <v>98695</v>
      </c>
      <c r="D38" s="40">
        <v>56117</v>
      </c>
      <c r="E38" s="40">
        <v>6605</v>
      </c>
      <c r="F38" s="40">
        <v>3777</v>
      </c>
      <c r="G38" s="40">
        <v>2828</v>
      </c>
      <c r="H38" s="40">
        <v>6613</v>
      </c>
      <c r="I38" s="40">
        <v>3710</v>
      </c>
      <c r="J38" s="40">
        <v>617</v>
      </c>
      <c r="K38" s="40">
        <v>36816</v>
      </c>
      <c r="L38" s="40">
        <v>12094</v>
      </c>
    </row>
    <row r="39" spans="1:12" ht="15" customHeight="1">
      <c r="A39" s="28"/>
      <c r="B39" s="40"/>
      <c r="C39" s="40"/>
      <c r="D39" s="40"/>
      <c r="E39" s="40"/>
      <c r="F39" s="40"/>
      <c r="G39" s="40"/>
      <c r="H39" s="40"/>
      <c r="I39" s="40"/>
      <c r="J39" s="40"/>
      <c r="K39" s="40"/>
      <c r="L39" s="40"/>
    </row>
    <row r="40" spans="1:12" ht="15" customHeight="1">
      <c r="A40" s="25" t="s">
        <v>80</v>
      </c>
      <c r="B40" s="40">
        <v>4842325</v>
      </c>
      <c r="C40" s="40">
        <v>98882</v>
      </c>
      <c r="D40" s="40">
        <v>51561</v>
      </c>
      <c r="E40" s="40">
        <v>6213</v>
      </c>
      <c r="F40" s="40">
        <v>3624</v>
      </c>
      <c r="G40" s="40">
        <v>2589</v>
      </c>
      <c r="H40" s="40">
        <v>6518</v>
      </c>
      <c r="I40" s="40">
        <v>3714</v>
      </c>
      <c r="J40" s="40">
        <v>597</v>
      </c>
      <c r="K40" s="40">
        <v>29482</v>
      </c>
      <c r="L40" s="40">
        <v>10639</v>
      </c>
    </row>
    <row r="41" spans="1:12" ht="15" customHeight="1">
      <c r="A41" s="25" t="s">
        <v>126</v>
      </c>
      <c r="B41" s="40">
        <v>4883703</v>
      </c>
      <c r="C41" s="40">
        <v>90547</v>
      </c>
      <c r="D41" s="40">
        <v>49068</v>
      </c>
      <c r="E41" s="40">
        <v>5187</v>
      </c>
      <c r="F41" s="40">
        <v>3084</v>
      </c>
      <c r="G41" s="40">
        <v>2103</v>
      </c>
      <c r="H41" s="40">
        <v>5643</v>
      </c>
      <c r="I41" s="40">
        <v>3220</v>
      </c>
      <c r="J41" s="40">
        <v>539</v>
      </c>
      <c r="K41" s="40">
        <v>28856</v>
      </c>
      <c r="L41" s="40">
        <v>9507</v>
      </c>
    </row>
    <row r="42" spans="1:12" ht="15" customHeight="1">
      <c r="A42" s="25" t="s">
        <v>127</v>
      </c>
      <c r="B42" s="40">
        <v>4925081</v>
      </c>
      <c r="C42" s="40">
        <v>85254</v>
      </c>
      <c r="D42" s="40">
        <v>49569</v>
      </c>
      <c r="E42" s="40">
        <v>4630</v>
      </c>
      <c r="F42" s="40">
        <v>2798</v>
      </c>
      <c r="G42" s="40">
        <v>1832</v>
      </c>
      <c r="H42" s="40">
        <v>5210</v>
      </c>
      <c r="I42" s="40">
        <v>2980</v>
      </c>
      <c r="J42" s="40">
        <v>493</v>
      </c>
      <c r="K42" s="40">
        <v>28552</v>
      </c>
      <c r="L42" s="40">
        <v>7889</v>
      </c>
    </row>
    <row r="43" spans="1:12" ht="15" customHeight="1">
      <c r="A43" s="25" t="s">
        <v>128</v>
      </c>
      <c r="B43" s="40">
        <v>4966459</v>
      </c>
      <c r="C43" s="40">
        <v>80482</v>
      </c>
      <c r="D43" s="40">
        <v>48507</v>
      </c>
      <c r="E43" s="40">
        <v>4094</v>
      </c>
      <c r="F43" s="40">
        <v>2591</v>
      </c>
      <c r="G43" s="40">
        <v>1503</v>
      </c>
      <c r="H43" s="40">
        <v>4906</v>
      </c>
      <c r="I43" s="40">
        <v>2776</v>
      </c>
      <c r="J43" s="40">
        <v>447</v>
      </c>
      <c r="K43" s="40">
        <v>33132</v>
      </c>
      <c r="L43" s="40">
        <v>7671</v>
      </c>
    </row>
    <row r="44" spans="1:12" ht="15" customHeight="1">
      <c r="A44" s="25" t="s">
        <v>129</v>
      </c>
      <c r="B44" s="40">
        <v>5007837</v>
      </c>
      <c r="C44" s="40">
        <v>83944</v>
      </c>
      <c r="D44" s="40">
        <v>50440</v>
      </c>
      <c r="E44" s="40">
        <v>4377</v>
      </c>
      <c r="F44" s="40">
        <v>2717</v>
      </c>
      <c r="G44" s="40">
        <v>1660</v>
      </c>
      <c r="H44" s="40">
        <v>4781</v>
      </c>
      <c r="I44" s="40">
        <v>2607</v>
      </c>
      <c r="J44" s="40">
        <v>450</v>
      </c>
      <c r="K44" s="40">
        <v>43241</v>
      </c>
      <c r="L44" s="40">
        <v>10124</v>
      </c>
    </row>
    <row r="45" spans="1:12" ht="15" customHeight="1">
      <c r="A45" s="25" t="s">
        <v>130</v>
      </c>
      <c r="B45" s="40">
        <v>5049216</v>
      </c>
      <c r="C45" s="40">
        <v>87403</v>
      </c>
      <c r="D45" s="40">
        <v>51051</v>
      </c>
      <c r="E45" s="40">
        <v>4170</v>
      </c>
      <c r="F45" s="40">
        <v>2550</v>
      </c>
      <c r="G45" s="40">
        <v>1620</v>
      </c>
      <c r="H45" s="40">
        <v>4832</v>
      </c>
      <c r="I45" s="40">
        <v>2717</v>
      </c>
      <c r="J45" s="40">
        <v>438</v>
      </c>
      <c r="K45" s="40">
        <v>45313</v>
      </c>
      <c r="L45" s="40">
        <v>10844</v>
      </c>
    </row>
    <row r="46" spans="1:12" ht="15" customHeight="1">
      <c r="A46" s="25" t="s">
        <v>131</v>
      </c>
      <c r="B46" s="40">
        <v>5090594</v>
      </c>
      <c r="C46" s="40">
        <v>88457</v>
      </c>
      <c r="D46" s="40">
        <v>54777</v>
      </c>
      <c r="E46" s="40">
        <v>4479</v>
      </c>
      <c r="F46" s="40">
        <v>2647</v>
      </c>
      <c r="G46" s="40">
        <v>1832</v>
      </c>
      <c r="H46" s="40">
        <v>4726</v>
      </c>
      <c r="I46" s="40">
        <v>2625</v>
      </c>
      <c r="J46" s="40">
        <v>425</v>
      </c>
      <c r="K46" s="40">
        <v>47023</v>
      </c>
      <c r="L46" s="40">
        <v>11419</v>
      </c>
    </row>
    <row r="47" spans="1:12" ht="15" customHeight="1">
      <c r="A47" s="25" t="s">
        <v>132</v>
      </c>
      <c r="B47" s="40">
        <v>5131972</v>
      </c>
      <c r="C47" s="40">
        <v>91566</v>
      </c>
      <c r="D47" s="40">
        <v>53468</v>
      </c>
      <c r="E47" s="40">
        <v>4374</v>
      </c>
      <c r="F47" s="40">
        <v>2700</v>
      </c>
      <c r="G47" s="40">
        <v>1674</v>
      </c>
      <c r="H47" s="40">
        <v>4919</v>
      </c>
      <c r="I47" s="40">
        <v>2707</v>
      </c>
      <c r="J47" s="40">
        <v>326</v>
      </c>
      <c r="K47" s="40">
        <v>47954</v>
      </c>
      <c r="L47" s="40">
        <v>12472</v>
      </c>
    </row>
    <row r="48" spans="1:12" ht="15" customHeight="1">
      <c r="A48" s="25" t="s">
        <v>133</v>
      </c>
      <c r="B48" s="40">
        <v>5173350</v>
      </c>
      <c r="C48" s="40">
        <v>96962</v>
      </c>
      <c r="D48" s="40">
        <v>50678</v>
      </c>
      <c r="E48" s="40">
        <v>4319</v>
      </c>
      <c r="F48" s="40">
        <v>2734</v>
      </c>
      <c r="G48" s="40">
        <v>1585</v>
      </c>
      <c r="H48" s="40">
        <v>4984</v>
      </c>
      <c r="I48" s="40">
        <v>2732</v>
      </c>
      <c r="J48" s="40">
        <v>345</v>
      </c>
      <c r="K48" s="40">
        <v>30105</v>
      </c>
      <c r="L48" s="40">
        <v>10646</v>
      </c>
    </row>
    <row r="49" spans="1:12" ht="15" customHeight="1">
      <c r="A49" s="25" t="s">
        <v>134</v>
      </c>
      <c r="B49" s="40">
        <v>5214728</v>
      </c>
      <c r="C49" s="40">
        <v>94432</v>
      </c>
      <c r="D49" s="40">
        <v>52017</v>
      </c>
      <c r="E49" s="40">
        <v>3952</v>
      </c>
      <c r="F49" s="40">
        <v>2594</v>
      </c>
      <c r="G49" s="40">
        <v>1358</v>
      </c>
      <c r="H49" s="40">
        <v>4706</v>
      </c>
      <c r="I49" s="40">
        <v>2572</v>
      </c>
      <c r="J49" s="40">
        <v>280</v>
      </c>
      <c r="K49" s="40">
        <v>37725</v>
      </c>
      <c r="L49" s="40">
        <v>11589</v>
      </c>
    </row>
    <row r="50" spans="1:12" ht="15" customHeight="1">
      <c r="A50" s="28"/>
      <c r="B50" s="40"/>
      <c r="C50" s="40"/>
      <c r="D50" s="40"/>
      <c r="E50" s="40"/>
      <c r="F50" s="40"/>
      <c r="G50" s="40"/>
      <c r="H50" s="40"/>
      <c r="I50" s="40"/>
      <c r="J50" s="40"/>
      <c r="K50" s="40"/>
      <c r="L50" s="40"/>
    </row>
    <row r="51" spans="1:12" ht="15" customHeight="1">
      <c r="A51" s="25" t="s">
        <v>81</v>
      </c>
      <c r="B51" s="40">
        <v>5256106</v>
      </c>
      <c r="C51" s="40">
        <v>99106</v>
      </c>
      <c r="D51" s="40">
        <v>52092</v>
      </c>
      <c r="E51" s="40">
        <v>4022</v>
      </c>
      <c r="F51" s="40">
        <v>2629</v>
      </c>
      <c r="G51" s="40">
        <v>1393</v>
      </c>
      <c r="H51" s="40">
        <v>4749</v>
      </c>
      <c r="I51" s="40">
        <v>2602</v>
      </c>
      <c r="J51" s="40">
        <v>292</v>
      </c>
      <c r="K51" s="40">
        <v>46342</v>
      </c>
      <c r="L51" s="40">
        <v>12054</v>
      </c>
    </row>
    <row r="52" spans="1:12" ht="15" customHeight="1">
      <c r="A52" s="25" t="s">
        <v>135</v>
      </c>
      <c r="B52" s="40">
        <v>5437546</v>
      </c>
      <c r="C52" s="40">
        <v>107498</v>
      </c>
      <c r="D52" s="40">
        <v>52671</v>
      </c>
      <c r="E52" s="40">
        <v>4166</v>
      </c>
      <c r="F52" s="40">
        <v>2687</v>
      </c>
      <c r="G52" s="40">
        <v>1479</v>
      </c>
      <c r="H52" s="40">
        <v>4991</v>
      </c>
      <c r="I52" s="40">
        <v>2769</v>
      </c>
      <c r="J52" s="40">
        <v>298</v>
      </c>
      <c r="K52" s="40">
        <v>50989</v>
      </c>
      <c r="L52" s="40">
        <v>13317</v>
      </c>
    </row>
    <row r="53" spans="1:12" ht="15" customHeight="1">
      <c r="A53" s="25" t="s">
        <v>136</v>
      </c>
      <c r="B53" s="40">
        <v>5538856</v>
      </c>
      <c r="C53" s="40">
        <v>124068</v>
      </c>
      <c r="D53" s="40">
        <v>52738</v>
      </c>
      <c r="E53" s="40">
        <v>4606</v>
      </c>
      <c r="F53" s="40">
        <v>3091</v>
      </c>
      <c r="G53" s="40">
        <v>1515</v>
      </c>
      <c r="H53" s="40">
        <v>5581</v>
      </c>
      <c r="I53" s="40">
        <v>3067</v>
      </c>
      <c r="J53" s="40">
        <v>260</v>
      </c>
      <c r="K53" s="40">
        <v>51582</v>
      </c>
      <c r="L53" s="40">
        <v>14085</v>
      </c>
    </row>
    <row r="54" spans="1:12" ht="15" customHeight="1">
      <c r="A54" s="25" t="s">
        <v>137</v>
      </c>
      <c r="B54" s="40">
        <v>5377329</v>
      </c>
      <c r="C54" s="40">
        <v>125441</v>
      </c>
      <c r="D54" s="40">
        <v>56774</v>
      </c>
      <c r="E54" s="40">
        <v>4804</v>
      </c>
      <c r="F54" s="40">
        <v>2979</v>
      </c>
      <c r="G54" s="40">
        <v>1825</v>
      </c>
      <c r="H54" s="40">
        <v>5563</v>
      </c>
      <c r="I54" s="40">
        <v>3213</v>
      </c>
      <c r="J54" s="40">
        <v>237</v>
      </c>
      <c r="K54" s="40">
        <v>44385</v>
      </c>
      <c r="L54" s="40">
        <v>15259</v>
      </c>
    </row>
    <row r="55" spans="1:12" ht="15" customHeight="1">
      <c r="A55" s="25" t="s">
        <v>138</v>
      </c>
      <c r="B55" s="40">
        <v>5377329</v>
      </c>
      <c r="C55" s="40">
        <v>113586</v>
      </c>
      <c r="D55" s="40">
        <v>54016</v>
      </c>
      <c r="E55" s="40">
        <v>4326</v>
      </c>
      <c r="F55" s="40">
        <v>2784</v>
      </c>
      <c r="G55" s="40">
        <v>1542</v>
      </c>
      <c r="H55" s="40">
        <v>5140</v>
      </c>
      <c r="I55" s="40">
        <v>2874</v>
      </c>
      <c r="J55" s="40">
        <v>198</v>
      </c>
      <c r="K55" s="40">
        <v>41678</v>
      </c>
      <c r="L55" s="40">
        <v>18356</v>
      </c>
    </row>
    <row r="56" spans="1:12" ht="15" customHeight="1">
      <c r="A56" s="25" t="s">
        <v>139</v>
      </c>
      <c r="B56" s="40">
        <v>5435092</v>
      </c>
      <c r="C56" s="40">
        <v>111557</v>
      </c>
      <c r="D56" s="40">
        <v>53641</v>
      </c>
      <c r="E56" s="40">
        <v>4008</v>
      </c>
      <c r="F56" s="40">
        <v>2670</v>
      </c>
      <c r="G56" s="40">
        <v>1338</v>
      </c>
      <c r="H56" s="40">
        <v>4906</v>
      </c>
      <c r="I56" s="40">
        <v>2703</v>
      </c>
      <c r="J56" s="40">
        <v>166</v>
      </c>
      <c r="K56" s="40">
        <v>48329</v>
      </c>
      <c r="L56" s="40">
        <v>21133</v>
      </c>
    </row>
    <row r="57" spans="1:12" ht="15" customHeight="1">
      <c r="A57" s="25" t="s">
        <v>140</v>
      </c>
      <c r="B57" s="40">
        <v>5708415</v>
      </c>
      <c r="C57" s="40">
        <v>138572</v>
      </c>
      <c r="D57" s="40">
        <v>54856</v>
      </c>
      <c r="E57" s="40">
        <v>4541</v>
      </c>
      <c r="F57" s="40">
        <v>3323</v>
      </c>
      <c r="G57" s="40">
        <v>1218</v>
      </c>
      <c r="H57" s="40">
        <v>5978</v>
      </c>
      <c r="I57" s="40">
        <v>3168</v>
      </c>
      <c r="J57" s="40">
        <v>163</v>
      </c>
      <c r="K57" s="40">
        <v>78808</v>
      </c>
      <c r="L57" s="40">
        <v>29158</v>
      </c>
    </row>
    <row r="58" spans="1:12" ht="15" customHeight="1">
      <c r="A58" s="25" t="s">
        <v>141</v>
      </c>
      <c r="B58" s="40">
        <v>6069000</v>
      </c>
      <c r="C58" s="40">
        <v>160275</v>
      </c>
      <c r="D58" s="40">
        <v>56807</v>
      </c>
      <c r="E58" s="40">
        <v>5055</v>
      </c>
      <c r="F58" s="40">
        <v>3677</v>
      </c>
      <c r="G58" s="40">
        <v>1378</v>
      </c>
      <c r="H58" s="40">
        <v>6583</v>
      </c>
      <c r="I58" s="40">
        <v>3422</v>
      </c>
      <c r="J58" s="40">
        <v>173</v>
      </c>
      <c r="K58" s="40">
        <v>71319</v>
      </c>
      <c r="L58" s="40">
        <v>21386</v>
      </c>
    </row>
    <row r="59" spans="1:12" ht="15" customHeight="1">
      <c r="A59" s="25" t="s">
        <v>142</v>
      </c>
      <c r="B59" s="40">
        <v>6195000</v>
      </c>
      <c r="C59" s="40">
        <v>153726</v>
      </c>
      <c r="D59" s="40">
        <v>56520</v>
      </c>
      <c r="E59" s="40">
        <v>4617</v>
      </c>
      <c r="F59" s="40">
        <v>3352</v>
      </c>
      <c r="G59" s="40">
        <v>1265</v>
      </c>
      <c r="H59" s="40">
        <v>5968</v>
      </c>
      <c r="I59" s="40">
        <v>3132</v>
      </c>
      <c r="J59" s="40">
        <v>120</v>
      </c>
      <c r="K59" s="40">
        <v>61986</v>
      </c>
      <c r="L59" s="40">
        <v>16017</v>
      </c>
    </row>
    <row r="60" spans="1:12" ht="15" customHeight="1">
      <c r="A60" s="25" t="s">
        <v>143</v>
      </c>
      <c r="B60" s="40">
        <v>6352000</v>
      </c>
      <c r="C60" s="40">
        <v>156469</v>
      </c>
      <c r="D60" s="40">
        <v>57107</v>
      </c>
      <c r="E60" s="40">
        <v>4520</v>
      </c>
      <c r="F60" s="40">
        <v>3232</v>
      </c>
      <c r="G60" s="40">
        <v>1288</v>
      </c>
      <c r="H60" s="40">
        <v>5746</v>
      </c>
      <c r="I60" s="40">
        <v>2994</v>
      </c>
      <c r="J60" s="40">
        <v>105</v>
      </c>
      <c r="K60" s="40">
        <v>53109</v>
      </c>
      <c r="L60" s="40">
        <v>16274</v>
      </c>
    </row>
    <row r="61" spans="1:12" ht="15" customHeight="1">
      <c r="A61" s="25"/>
      <c r="B61" s="40"/>
      <c r="C61" s="40"/>
      <c r="D61" s="40"/>
      <c r="E61" s="40"/>
      <c r="F61" s="40"/>
      <c r="G61" s="40"/>
      <c r="H61" s="40"/>
      <c r="I61" s="40"/>
      <c r="J61" s="40"/>
      <c r="K61" s="40"/>
      <c r="L61" s="40"/>
    </row>
    <row r="62" spans="1:12" s="31" customFormat="1" ht="15" customHeight="1">
      <c r="A62" s="25" t="s">
        <v>82</v>
      </c>
      <c r="B62" s="40">
        <v>6371766</v>
      </c>
      <c r="C62" s="40">
        <v>160055</v>
      </c>
      <c r="D62" s="40">
        <v>57567</v>
      </c>
      <c r="E62" s="40">
        <v>4214</v>
      </c>
      <c r="F62" s="40">
        <v>3043</v>
      </c>
      <c r="G62" s="40">
        <v>1171</v>
      </c>
      <c r="H62" s="40">
        <v>5781</v>
      </c>
      <c r="I62" s="40">
        <v>3095</v>
      </c>
      <c r="J62" s="40">
        <v>91</v>
      </c>
      <c r="K62" s="40">
        <v>58180</v>
      </c>
      <c r="L62" s="40">
        <v>15979</v>
      </c>
    </row>
    <row r="63" spans="1:12" s="31" customFormat="1" ht="15" customHeight="1">
      <c r="A63" s="25" t="s">
        <v>144</v>
      </c>
      <c r="B63" s="40">
        <v>6545000</v>
      </c>
      <c r="C63" s="40">
        <v>172451</v>
      </c>
      <c r="D63" s="40">
        <v>59181</v>
      </c>
      <c r="E63" s="40">
        <v>4505</v>
      </c>
      <c r="F63" s="40">
        <v>3296</v>
      </c>
      <c r="G63" s="40">
        <v>1209</v>
      </c>
      <c r="H63" s="40">
        <v>6088</v>
      </c>
      <c r="I63" s="40">
        <v>3158</v>
      </c>
      <c r="J63" s="40">
        <v>94</v>
      </c>
      <c r="K63" s="40">
        <v>53411</v>
      </c>
      <c r="L63" s="40">
        <v>15446</v>
      </c>
    </row>
    <row r="64" spans="1:12" s="31" customFormat="1" ht="15" customHeight="1">
      <c r="A64" s="25" t="s">
        <v>145</v>
      </c>
      <c r="B64" s="40">
        <v>6708000</v>
      </c>
      <c r="C64" s="40">
        <v>177835</v>
      </c>
      <c r="D64" s="40">
        <v>59138</v>
      </c>
      <c r="E64" s="40">
        <v>4689</v>
      </c>
      <c r="F64" s="40">
        <v>3414</v>
      </c>
      <c r="G64" s="40">
        <v>1275</v>
      </c>
      <c r="H64" s="40">
        <v>6266</v>
      </c>
      <c r="I64" s="40">
        <v>3224</v>
      </c>
      <c r="J64" s="40">
        <v>82</v>
      </c>
      <c r="K64" s="40">
        <v>50487</v>
      </c>
      <c r="L64" s="40">
        <v>14925</v>
      </c>
    </row>
    <row r="65" spans="1:12" s="31" customFormat="1" ht="15" customHeight="1">
      <c r="A65" s="25" t="s">
        <v>146</v>
      </c>
      <c r="B65" s="40">
        <v>6852000</v>
      </c>
      <c r="C65" s="40">
        <v>182968</v>
      </c>
      <c r="D65" s="40">
        <v>62087</v>
      </c>
      <c r="E65" s="40">
        <v>4728</v>
      </c>
      <c r="F65" s="40">
        <v>3369</v>
      </c>
      <c r="G65" s="40">
        <v>1339</v>
      </c>
      <c r="H65" s="40">
        <v>6188</v>
      </c>
      <c r="I65" s="40">
        <v>3180</v>
      </c>
      <c r="J65" s="40">
        <v>79</v>
      </c>
      <c r="K65" s="40">
        <v>53308</v>
      </c>
      <c r="L65" s="40">
        <v>16537</v>
      </c>
    </row>
    <row r="66" spans="1:12" s="31" customFormat="1" ht="15" customHeight="1">
      <c r="A66" s="25" t="s">
        <v>147</v>
      </c>
      <c r="B66" s="40">
        <v>7024000</v>
      </c>
      <c r="C66" s="40">
        <v>192104</v>
      </c>
      <c r="D66" s="40">
        <v>60706</v>
      </c>
      <c r="E66" s="40">
        <v>4795</v>
      </c>
      <c r="F66" s="40">
        <v>3560</v>
      </c>
      <c r="G66" s="40">
        <v>1235</v>
      </c>
      <c r="H66" s="40">
        <v>6415</v>
      </c>
      <c r="I66" s="40">
        <v>3249</v>
      </c>
      <c r="J66" s="40">
        <v>94</v>
      </c>
      <c r="K66" s="40">
        <v>51243</v>
      </c>
      <c r="L66" s="40">
        <v>16281</v>
      </c>
    </row>
    <row r="67" spans="1:12" s="31" customFormat="1" ht="15" customHeight="1">
      <c r="A67" s="25" t="s">
        <v>148</v>
      </c>
      <c r="B67" s="40">
        <v>7236000</v>
      </c>
      <c r="C67" s="40">
        <v>196294</v>
      </c>
      <c r="D67" s="40">
        <v>63087</v>
      </c>
      <c r="E67" s="40">
        <v>4873</v>
      </c>
      <c r="F67" s="40">
        <v>3707</v>
      </c>
      <c r="G67" s="40">
        <v>1166</v>
      </c>
      <c r="H67" s="40">
        <v>6381</v>
      </c>
      <c r="I67" s="40">
        <v>3029</v>
      </c>
      <c r="J67" s="40">
        <v>61</v>
      </c>
      <c r="K67" s="40">
        <v>55698</v>
      </c>
      <c r="L67" s="40">
        <v>17676</v>
      </c>
    </row>
    <row r="68" spans="1:12" s="31" customFormat="1" ht="15" customHeight="1">
      <c r="A68" s="25" t="s">
        <v>149</v>
      </c>
      <c r="B68" s="40">
        <v>7516000</v>
      </c>
      <c r="C68" s="40">
        <v>206068</v>
      </c>
      <c r="D68" s="40">
        <v>64352</v>
      </c>
      <c r="E68" s="40">
        <v>5047</v>
      </c>
      <c r="F68" s="40">
        <v>3796</v>
      </c>
      <c r="G68" s="40">
        <v>1251</v>
      </c>
      <c r="H68" s="40">
        <v>6655</v>
      </c>
      <c r="I68" s="40">
        <v>3245</v>
      </c>
      <c r="J68" s="40">
        <v>84</v>
      </c>
      <c r="K68" s="40">
        <v>57068</v>
      </c>
      <c r="L68" s="40">
        <v>16228</v>
      </c>
    </row>
    <row r="69" spans="1:12" s="31" customFormat="1" ht="15" customHeight="1">
      <c r="A69" s="25" t="s">
        <v>150</v>
      </c>
      <c r="B69" s="40">
        <v>7803000</v>
      </c>
      <c r="C69" s="40">
        <v>208488</v>
      </c>
      <c r="D69" s="40">
        <v>66435</v>
      </c>
      <c r="E69" s="40">
        <v>5093</v>
      </c>
      <c r="F69" s="40">
        <v>3884</v>
      </c>
      <c r="G69" s="40">
        <v>1209</v>
      </c>
      <c r="H69" s="40">
        <v>6668</v>
      </c>
      <c r="I69" s="40">
        <v>3154</v>
      </c>
      <c r="J69" s="40">
        <v>79</v>
      </c>
      <c r="K69" s="40">
        <v>55121</v>
      </c>
      <c r="L69" s="40">
        <v>15442</v>
      </c>
    </row>
    <row r="70" spans="1:12" s="31" customFormat="1" ht="15" customHeight="1">
      <c r="A70" s="25" t="s">
        <v>151</v>
      </c>
      <c r="B70" s="40">
        <v>7866000</v>
      </c>
      <c r="C70" s="40">
        <v>202690</v>
      </c>
      <c r="D70" s="40">
        <v>65899</v>
      </c>
      <c r="E70" s="40">
        <v>4980</v>
      </c>
      <c r="F70" s="40">
        <v>3789</v>
      </c>
      <c r="G70" s="40">
        <v>1191</v>
      </c>
      <c r="H70" s="40">
        <v>6516</v>
      </c>
      <c r="I70" s="40">
        <v>3101</v>
      </c>
      <c r="J70" s="40">
        <v>69</v>
      </c>
      <c r="K70" s="40">
        <v>55159</v>
      </c>
      <c r="L70" s="40">
        <v>14040</v>
      </c>
    </row>
    <row r="71" spans="1:12" s="31" customFormat="1" ht="15" customHeight="1">
      <c r="A71" s="25" t="s">
        <v>152</v>
      </c>
      <c r="B71" s="40">
        <v>7960000</v>
      </c>
      <c r="C71" s="40">
        <v>198301</v>
      </c>
      <c r="D71" s="40">
        <v>66812</v>
      </c>
      <c r="E71" s="40">
        <v>4846</v>
      </c>
      <c r="F71" s="40">
        <v>3674</v>
      </c>
      <c r="G71" s="40">
        <v>1172</v>
      </c>
      <c r="H71" s="40">
        <v>6250</v>
      </c>
      <c r="I71" s="40">
        <v>2928</v>
      </c>
      <c r="J71" s="40">
        <v>72</v>
      </c>
      <c r="K71" s="40">
        <v>58826</v>
      </c>
      <c r="L71" s="40">
        <v>16168</v>
      </c>
    </row>
    <row r="72" spans="1:12" s="31" customFormat="1" ht="15" customHeight="1">
      <c r="A72" s="28"/>
      <c r="B72" s="40"/>
      <c r="C72" s="40"/>
      <c r="D72" s="40"/>
      <c r="E72" s="40"/>
      <c r="F72" s="40"/>
      <c r="G72" s="40"/>
      <c r="H72" s="40"/>
      <c r="I72" s="40"/>
      <c r="J72" s="40"/>
      <c r="K72" s="40"/>
      <c r="L72" s="40"/>
    </row>
    <row r="73" spans="1:12" s="31" customFormat="1" ht="15" customHeight="1">
      <c r="A73" s="25" t="s">
        <v>83</v>
      </c>
      <c r="B73" s="40">
        <v>7823194</v>
      </c>
      <c r="C73" s="40">
        <v>195056</v>
      </c>
      <c r="D73" s="40">
        <v>67912</v>
      </c>
      <c r="E73" s="40">
        <v>4702</v>
      </c>
      <c r="F73" s="40">
        <v>3580</v>
      </c>
      <c r="G73" s="40">
        <v>1122</v>
      </c>
      <c r="H73" s="40">
        <v>6247</v>
      </c>
      <c r="I73" s="40">
        <v>3008</v>
      </c>
      <c r="J73" s="40">
        <v>75</v>
      </c>
      <c r="K73" s="40">
        <v>61090</v>
      </c>
      <c r="L73" s="40">
        <v>16656</v>
      </c>
    </row>
    <row r="74" spans="1:12" s="31" customFormat="1" ht="15" customHeight="1">
      <c r="A74" s="25" t="s">
        <v>153</v>
      </c>
      <c r="B74" s="40">
        <v>7903000</v>
      </c>
      <c r="C74" s="40">
        <v>192825</v>
      </c>
      <c r="D74" s="40">
        <v>67375</v>
      </c>
      <c r="E74" s="40">
        <v>4604</v>
      </c>
      <c r="F74" s="40">
        <v>3475</v>
      </c>
      <c r="G74" s="40">
        <v>1129</v>
      </c>
      <c r="H74" s="40">
        <v>5875</v>
      </c>
      <c r="I74" s="40">
        <v>2735</v>
      </c>
      <c r="J74" s="40">
        <v>78</v>
      </c>
      <c r="K74" s="40">
        <v>63320</v>
      </c>
      <c r="L74" s="40">
        <v>16219</v>
      </c>
    </row>
    <row r="75" spans="1:12" s="31" customFormat="1" ht="15" customHeight="1">
      <c r="A75" s="25" t="s">
        <v>154</v>
      </c>
      <c r="B75" s="40">
        <v>7939000</v>
      </c>
      <c r="C75" s="40">
        <v>182790</v>
      </c>
      <c r="D75" s="40">
        <v>70049</v>
      </c>
      <c r="E75" s="40">
        <v>4367</v>
      </c>
      <c r="F75" s="40">
        <v>3251</v>
      </c>
      <c r="G75" s="40">
        <v>1116</v>
      </c>
      <c r="H75" s="40">
        <v>5669</v>
      </c>
      <c r="I75" s="40">
        <v>2703</v>
      </c>
      <c r="J75" s="40">
        <v>56</v>
      </c>
      <c r="K75" s="40">
        <v>65002</v>
      </c>
      <c r="L75" s="40">
        <v>17500</v>
      </c>
    </row>
    <row r="76" spans="1:12" s="31" customFormat="1" ht="15" customHeight="1">
      <c r="A76" s="25" t="s">
        <v>155</v>
      </c>
      <c r="B76" s="40">
        <v>8030000</v>
      </c>
      <c r="C76" s="40">
        <v>178871</v>
      </c>
      <c r="D76" s="40">
        <v>72438</v>
      </c>
      <c r="E76" s="40">
        <v>4150</v>
      </c>
      <c r="F76" s="40">
        <v>3109</v>
      </c>
      <c r="G76" s="40">
        <v>1041</v>
      </c>
      <c r="H76" s="40">
        <v>5407</v>
      </c>
      <c r="I76" s="40">
        <v>2540</v>
      </c>
      <c r="J76" s="40">
        <v>71</v>
      </c>
      <c r="K76" s="40">
        <v>68160</v>
      </c>
      <c r="L76" s="40">
        <v>17479</v>
      </c>
    </row>
    <row r="77" spans="1:12" s="31" customFormat="1" ht="15" customHeight="1">
      <c r="A77" s="25" t="s">
        <v>156</v>
      </c>
      <c r="B77" s="40">
        <v>8100000</v>
      </c>
      <c r="C77" s="40">
        <v>175103</v>
      </c>
      <c r="D77" s="40">
        <v>72129</v>
      </c>
      <c r="E77" s="40">
        <v>4043</v>
      </c>
      <c r="F77" s="40">
        <v>3071</v>
      </c>
      <c r="G77" s="40">
        <v>972</v>
      </c>
      <c r="H77" s="40">
        <v>5293</v>
      </c>
      <c r="I77" s="40">
        <v>2466</v>
      </c>
      <c r="J77" s="40">
        <v>62</v>
      </c>
      <c r="K77" s="40">
        <v>73911</v>
      </c>
      <c r="L77" s="40">
        <v>19400</v>
      </c>
    </row>
    <row r="78" spans="1:12" s="31" customFormat="1" ht="15" customHeight="1">
      <c r="A78" s="25" t="s">
        <v>157</v>
      </c>
      <c r="B78" s="40">
        <v>8199283</v>
      </c>
      <c r="C78" s="40">
        <v>166464</v>
      </c>
      <c r="D78" s="40">
        <v>73665</v>
      </c>
      <c r="E78" s="40">
        <v>3936</v>
      </c>
      <c r="F78" s="40">
        <v>2909</v>
      </c>
      <c r="G78" s="40">
        <v>1027</v>
      </c>
      <c r="H78" s="40">
        <v>5139</v>
      </c>
      <c r="I78" s="40">
        <v>2475</v>
      </c>
      <c r="J78" s="40">
        <v>54</v>
      </c>
      <c r="K78" s="40">
        <v>81247</v>
      </c>
      <c r="L78" s="40">
        <v>20305</v>
      </c>
    </row>
    <row r="79" spans="1:12" s="31" customFormat="1" ht="15" customHeight="1">
      <c r="A79" s="25" t="s">
        <v>158</v>
      </c>
      <c r="B79" s="40">
        <v>8314070</v>
      </c>
      <c r="C79" s="40">
        <v>165794</v>
      </c>
      <c r="D79" s="40">
        <v>74596</v>
      </c>
      <c r="E79" s="40">
        <v>3751</v>
      </c>
      <c r="F79" s="40">
        <v>2830</v>
      </c>
      <c r="G79" s="40">
        <v>921</v>
      </c>
      <c r="H79" s="40">
        <v>4909</v>
      </c>
      <c r="I79" s="40">
        <v>2295</v>
      </c>
      <c r="J79" s="40">
        <v>54</v>
      </c>
      <c r="K79" s="40">
        <v>83903</v>
      </c>
      <c r="L79" s="40">
        <v>21727</v>
      </c>
    </row>
    <row r="80" spans="1:12" s="31" customFormat="1" ht="15" customHeight="1">
      <c r="A80" s="25" t="s">
        <v>159</v>
      </c>
      <c r="B80" s="40">
        <v>8615000</v>
      </c>
      <c r="C80" s="40">
        <v>162756</v>
      </c>
      <c r="D80" s="40">
        <v>75360</v>
      </c>
      <c r="E80" s="40">
        <v>3595</v>
      </c>
      <c r="F80" s="40">
        <v>2714</v>
      </c>
      <c r="G80" s="40">
        <v>881</v>
      </c>
      <c r="H80" s="40">
        <v>4693</v>
      </c>
      <c r="I80" s="40">
        <v>2195</v>
      </c>
      <c r="J80" s="40">
        <v>52</v>
      </c>
      <c r="K80" s="40">
        <v>84363</v>
      </c>
      <c r="L80" s="40">
        <v>23620</v>
      </c>
    </row>
    <row r="81" spans="1:12" s="31" customFormat="1" ht="15" customHeight="1">
      <c r="A81" s="25" t="s">
        <v>160</v>
      </c>
      <c r="B81" s="40">
        <v>8675000</v>
      </c>
      <c r="C81" s="40">
        <v>159058</v>
      </c>
      <c r="D81" s="40">
        <v>76855</v>
      </c>
      <c r="E81" s="40">
        <v>3438</v>
      </c>
      <c r="F81" s="40">
        <v>2617</v>
      </c>
      <c r="G81" s="40">
        <v>821</v>
      </c>
      <c r="H81" s="40">
        <v>4476</v>
      </c>
      <c r="I81" s="40">
        <v>2064</v>
      </c>
      <c r="J81" s="40">
        <v>44</v>
      </c>
      <c r="K81" s="40">
        <v>90984</v>
      </c>
      <c r="L81" s="40">
        <v>25400</v>
      </c>
    </row>
    <row r="82" spans="1:12" s="31" customFormat="1" ht="15" customHeight="1">
      <c r="A82" s="25" t="s">
        <v>161</v>
      </c>
      <c r="B82" s="40">
        <v>8734000</v>
      </c>
      <c r="C82" s="40">
        <v>165760</v>
      </c>
      <c r="D82" s="40">
        <v>76693</v>
      </c>
      <c r="E82" s="40">
        <v>3356</v>
      </c>
      <c r="F82" s="40">
        <v>2550</v>
      </c>
      <c r="G82" s="40">
        <v>806</v>
      </c>
      <c r="H82" s="40">
        <v>4488</v>
      </c>
      <c r="I82" s="40">
        <v>2175</v>
      </c>
      <c r="J82" s="40">
        <v>27</v>
      </c>
      <c r="K82" s="40">
        <v>93392</v>
      </c>
      <c r="L82" s="40">
        <v>28347</v>
      </c>
    </row>
    <row r="83" spans="1:12" s="31" customFormat="1" ht="15" customHeight="1">
      <c r="A83" s="28"/>
      <c r="B83" s="40"/>
      <c r="C83" s="40"/>
      <c r="D83" s="40"/>
      <c r="E83" s="40"/>
      <c r="F83" s="40"/>
      <c r="G83" s="40"/>
      <c r="H83" s="40"/>
      <c r="I83" s="40"/>
      <c r="J83" s="40"/>
      <c r="K83" s="40"/>
      <c r="L83" s="40"/>
    </row>
    <row r="84" spans="1:12" s="31" customFormat="1" ht="15" customHeight="1">
      <c r="A84" s="25" t="s">
        <v>84</v>
      </c>
      <c r="B84" s="40">
        <v>8875083</v>
      </c>
      <c r="C84" s="40">
        <v>171667</v>
      </c>
      <c r="D84" s="40">
        <v>76321</v>
      </c>
      <c r="E84" s="40">
        <v>3492</v>
      </c>
      <c r="F84" s="40">
        <v>2671</v>
      </c>
      <c r="G84" s="40">
        <v>821</v>
      </c>
      <c r="H84" s="40">
        <v>4522</v>
      </c>
      <c r="I84" s="40">
        <v>2060</v>
      </c>
      <c r="J84" s="40">
        <v>29</v>
      </c>
      <c r="K84" s="40">
        <v>91933</v>
      </c>
      <c r="L84" s="40">
        <v>29934</v>
      </c>
    </row>
    <row r="85" spans="1:12" s="31" customFormat="1" ht="15" customHeight="1">
      <c r="A85" s="25" t="s">
        <v>162</v>
      </c>
      <c r="B85" s="40">
        <v>8972000</v>
      </c>
      <c r="C85" s="40">
        <v>162244</v>
      </c>
      <c r="D85" s="40">
        <v>77395</v>
      </c>
      <c r="E85" s="40">
        <v>3157</v>
      </c>
      <c r="F85" s="40">
        <v>2412</v>
      </c>
      <c r="G85" s="40">
        <v>745</v>
      </c>
      <c r="H85" s="40">
        <v>4139</v>
      </c>
      <c r="I85" s="40">
        <v>1923</v>
      </c>
      <c r="J85" s="40">
        <v>32</v>
      </c>
      <c r="K85" s="40">
        <v>92134</v>
      </c>
      <c r="L85" s="40">
        <v>31790</v>
      </c>
    </row>
    <row r="86" spans="1:12" s="31" customFormat="1" ht="15" customHeight="1">
      <c r="A86" s="25" t="s">
        <v>163</v>
      </c>
      <c r="B86" s="40">
        <v>9025000</v>
      </c>
      <c r="C86" s="40">
        <v>146854</v>
      </c>
      <c r="D86" s="40">
        <v>79210</v>
      </c>
      <c r="E86" s="40">
        <v>2801</v>
      </c>
      <c r="F86" s="40">
        <v>2115</v>
      </c>
      <c r="G86" s="40">
        <v>686</v>
      </c>
      <c r="H86" s="40">
        <v>3700</v>
      </c>
      <c r="I86" s="40">
        <v>1765</v>
      </c>
      <c r="J86" s="40">
        <v>35</v>
      </c>
      <c r="K86" s="40">
        <v>94447</v>
      </c>
      <c r="L86" s="40">
        <v>35505</v>
      </c>
    </row>
    <row r="87" spans="1:12" s="31" customFormat="1" ht="15" customHeight="1">
      <c r="A87" s="25" t="s">
        <v>164</v>
      </c>
      <c r="B87" s="40">
        <v>9072000</v>
      </c>
      <c r="C87" s="40">
        <v>141550</v>
      </c>
      <c r="D87" s="40">
        <v>78522</v>
      </c>
      <c r="E87" s="40">
        <v>2561</v>
      </c>
      <c r="F87" s="40">
        <v>1902</v>
      </c>
      <c r="G87" s="40">
        <v>659</v>
      </c>
      <c r="H87" s="40">
        <v>3392</v>
      </c>
      <c r="I87" s="40">
        <v>1682</v>
      </c>
      <c r="J87" s="40">
        <v>26</v>
      </c>
      <c r="K87" s="40">
        <v>94486</v>
      </c>
      <c r="L87" s="40">
        <v>37128</v>
      </c>
    </row>
    <row r="88" spans="1:12" s="31" customFormat="1" ht="15" customHeight="1">
      <c r="A88" s="25" t="s">
        <v>165</v>
      </c>
      <c r="B88" s="40">
        <v>9109000</v>
      </c>
      <c r="C88" s="40">
        <v>137414</v>
      </c>
      <c r="D88" s="40">
        <v>76143</v>
      </c>
      <c r="E88" s="40">
        <v>2387</v>
      </c>
      <c r="F88" s="40">
        <v>1734</v>
      </c>
      <c r="G88" s="40">
        <v>653</v>
      </c>
      <c r="H88" s="40">
        <v>2947</v>
      </c>
      <c r="I88" s="40">
        <v>1438</v>
      </c>
      <c r="J88" s="40">
        <v>19</v>
      </c>
      <c r="K88" s="40">
        <v>88023</v>
      </c>
      <c r="L88" s="69">
        <v>39940</v>
      </c>
    </row>
    <row r="89" spans="1:12" s="31" customFormat="1" ht="15" customHeight="1">
      <c r="A89" s="25" t="s">
        <v>166</v>
      </c>
      <c r="B89" s="40">
        <v>9108000</v>
      </c>
      <c r="C89" s="40">
        <v>133931</v>
      </c>
      <c r="D89" s="40">
        <v>74522</v>
      </c>
      <c r="E89" s="40">
        <v>2205</v>
      </c>
      <c r="F89" s="40">
        <v>1563</v>
      </c>
      <c r="G89" s="40">
        <v>642</v>
      </c>
      <c r="H89" s="40">
        <v>2673</v>
      </c>
      <c r="I89" s="40">
        <v>1356</v>
      </c>
      <c r="J89" s="40">
        <v>16</v>
      </c>
      <c r="K89" s="40">
        <v>82856</v>
      </c>
      <c r="L89" s="40">
        <v>40782</v>
      </c>
    </row>
    <row r="90" spans="1:12" s="31" customFormat="1" ht="15" customHeight="1">
      <c r="A90" s="25" t="s">
        <v>167</v>
      </c>
      <c r="B90" s="40">
        <v>9117000</v>
      </c>
      <c r="C90" s="40">
        <v>131378</v>
      </c>
      <c r="D90" s="40">
        <v>75801</v>
      </c>
      <c r="E90" s="40">
        <v>1978</v>
      </c>
      <c r="F90" s="40">
        <v>1424</v>
      </c>
      <c r="G90" s="40">
        <v>554</v>
      </c>
      <c r="H90" s="40">
        <v>2495</v>
      </c>
      <c r="I90" s="40">
        <v>1264</v>
      </c>
      <c r="J90" s="40">
        <v>14</v>
      </c>
      <c r="K90" s="40">
        <v>82753</v>
      </c>
      <c r="L90" s="40">
        <v>43101</v>
      </c>
    </row>
    <row r="91" spans="1:12" s="31" customFormat="1" ht="15" customHeight="1">
      <c r="A91" s="25" t="s">
        <v>168</v>
      </c>
      <c r="B91" s="40">
        <v>9157000</v>
      </c>
      <c r="C91" s="40">
        <v>138416</v>
      </c>
      <c r="D91" s="40">
        <v>74144</v>
      </c>
      <c r="E91" s="40">
        <v>1945</v>
      </c>
      <c r="F91" s="40">
        <v>1367</v>
      </c>
      <c r="G91" s="40">
        <v>578</v>
      </c>
      <c r="H91" s="40">
        <v>2452</v>
      </c>
      <c r="I91" s="40">
        <v>1284</v>
      </c>
      <c r="J91" s="40">
        <v>11</v>
      </c>
      <c r="K91" s="40">
        <v>86088</v>
      </c>
      <c r="L91" s="40">
        <v>43036</v>
      </c>
    </row>
    <row r="92" spans="1:12" s="31" customFormat="1" ht="15" customHeight="1">
      <c r="A92" s="25" t="s">
        <v>169</v>
      </c>
      <c r="B92" s="40">
        <v>9202000</v>
      </c>
      <c r="C92" s="40">
        <v>138802</v>
      </c>
      <c r="D92" s="40">
        <v>74773</v>
      </c>
      <c r="E92" s="40">
        <v>1931</v>
      </c>
      <c r="F92" s="40">
        <v>1281</v>
      </c>
      <c r="G92" s="40">
        <v>650</v>
      </c>
      <c r="H92" s="40">
        <v>2302</v>
      </c>
      <c r="I92" s="40">
        <v>1201</v>
      </c>
      <c r="J92" s="40">
        <v>15</v>
      </c>
      <c r="K92" s="40">
        <v>88333</v>
      </c>
      <c r="L92" s="40">
        <v>45029</v>
      </c>
    </row>
    <row r="93" spans="1:12" s="31" customFormat="1" ht="15" customHeight="1">
      <c r="A93" s="25" t="s">
        <v>170</v>
      </c>
      <c r="B93" s="40">
        <v>9249000</v>
      </c>
      <c r="C93" s="40">
        <v>144452</v>
      </c>
      <c r="D93" s="40">
        <v>73480</v>
      </c>
      <c r="E93" s="40">
        <v>1921</v>
      </c>
      <c r="F93" s="40">
        <v>1295</v>
      </c>
      <c r="G93" s="40">
        <v>626</v>
      </c>
      <c r="H93" s="40">
        <v>2285</v>
      </c>
      <c r="I93" s="40">
        <v>1175</v>
      </c>
      <c r="J93" s="40">
        <v>11</v>
      </c>
      <c r="K93" s="40">
        <v>89450</v>
      </c>
      <c r="L93" s="40">
        <v>44242</v>
      </c>
    </row>
    <row r="94" spans="1:12" s="31" customFormat="1" ht="15" customHeight="1">
      <c r="A94" s="28"/>
      <c r="B94" s="40"/>
      <c r="C94" s="40"/>
      <c r="D94" s="40"/>
      <c r="E94" s="40"/>
      <c r="F94" s="40"/>
      <c r="G94" s="40"/>
      <c r="H94" s="40"/>
      <c r="I94" s="40"/>
      <c r="J94" s="40"/>
      <c r="K94" s="40"/>
      <c r="L94" s="40"/>
    </row>
    <row r="95" spans="1:12" s="31" customFormat="1" ht="15" customHeight="1">
      <c r="A95" s="25" t="s">
        <v>85</v>
      </c>
      <c r="B95" s="42">
        <v>9256110</v>
      </c>
      <c r="C95" s="40">
        <v>145162</v>
      </c>
      <c r="D95" s="40">
        <v>74991</v>
      </c>
      <c r="E95" s="40">
        <v>1851</v>
      </c>
      <c r="F95" s="40">
        <v>1284</v>
      </c>
      <c r="G95" s="40">
        <v>567</v>
      </c>
      <c r="H95" s="40">
        <v>2235</v>
      </c>
      <c r="I95" s="40">
        <v>1135</v>
      </c>
      <c r="J95" s="40">
        <v>16</v>
      </c>
      <c r="K95" s="40">
        <v>86898</v>
      </c>
      <c r="L95" s="40">
        <v>45047</v>
      </c>
    </row>
    <row r="96" spans="1:12" s="31" customFormat="1" ht="15" customHeight="1">
      <c r="A96" s="25" t="s">
        <v>171</v>
      </c>
      <c r="B96" s="42">
        <v>9209287</v>
      </c>
      <c r="C96" s="40">
        <v>140579</v>
      </c>
      <c r="D96" s="40">
        <v>75818</v>
      </c>
      <c r="E96" s="40">
        <v>1851</v>
      </c>
      <c r="F96" s="40">
        <v>1281</v>
      </c>
      <c r="G96" s="40">
        <v>570</v>
      </c>
      <c r="H96" s="40">
        <v>2151</v>
      </c>
      <c r="I96" s="40">
        <v>1040</v>
      </c>
      <c r="J96" s="40">
        <v>7</v>
      </c>
      <c r="K96" s="40">
        <v>85252</v>
      </c>
      <c r="L96" s="40">
        <v>43167</v>
      </c>
    </row>
    <row r="97" spans="1:12" s="31" customFormat="1" ht="15" customHeight="1">
      <c r="A97" s="25" t="s">
        <v>172</v>
      </c>
      <c r="B97" s="42">
        <v>9115196</v>
      </c>
      <c r="C97" s="40">
        <v>137950</v>
      </c>
      <c r="D97" s="40">
        <v>75536</v>
      </c>
      <c r="E97" s="40">
        <v>1672</v>
      </c>
      <c r="F97" s="40">
        <v>1202</v>
      </c>
      <c r="G97" s="40">
        <v>470</v>
      </c>
      <c r="H97" s="40">
        <v>1989</v>
      </c>
      <c r="I97" s="40">
        <v>954</v>
      </c>
      <c r="J97" s="40">
        <v>11</v>
      </c>
      <c r="K97" s="40">
        <v>82633</v>
      </c>
      <c r="L97" s="40">
        <v>39739</v>
      </c>
    </row>
    <row r="98" spans="1:12" s="31" customFormat="1" ht="15" customHeight="1">
      <c r="A98" s="25" t="s">
        <v>173</v>
      </c>
      <c r="B98" s="42">
        <v>9047764</v>
      </c>
      <c r="C98" s="40">
        <v>133026</v>
      </c>
      <c r="D98" s="40">
        <v>76639</v>
      </c>
      <c r="E98" s="40">
        <v>1573</v>
      </c>
      <c r="F98" s="40">
        <v>1067</v>
      </c>
      <c r="G98" s="40">
        <v>506</v>
      </c>
      <c r="H98" s="40">
        <v>1843</v>
      </c>
      <c r="I98" s="40">
        <v>933</v>
      </c>
      <c r="J98" s="40">
        <v>6</v>
      </c>
      <c r="K98" s="40">
        <v>78910</v>
      </c>
      <c r="L98" s="40">
        <v>37991</v>
      </c>
    </row>
    <row r="99" spans="1:12" s="31" customFormat="1" ht="15" customHeight="1">
      <c r="A99" s="25" t="s">
        <v>174</v>
      </c>
      <c r="B99" s="42">
        <v>9049454</v>
      </c>
      <c r="C99" s="40">
        <v>135782</v>
      </c>
      <c r="D99" s="40">
        <v>76401</v>
      </c>
      <c r="E99" s="40">
        <v>1595</v>
      </c>
      <c r="F99" s="40">
        <v>1100</v>
      </c>
      <c r="G99" s="40">
        <v>495</v>
      </c>
      <c r="H99" s="40">
        <v>1884</v>
      </c>
      <c r="I99" s="40">
        <v>929</v>
      </c>
      <c r="J99" s="40">
        <v>4</v>
      </c>
      <c r="K99" s="40">
        <v>80810</v>
      </c>
      <c r="L99" s="40">
        <v>37563</v>
      </c>
    </row>
    <row r="100" spans="1:12" s="31" customFormat="1" ht="15" customHeight="1">
      <c r="A100" s="25" t="s">
        <v>175</v>
      </c>
      <c r="B100" s="42">
        <v>9076287</v>
      </c>
      <c r="C100" s="40">
        <v>138052</v>
      </c>
      <c r="D100" s="40">
        <v>78635</v>
      </c>
      <c r="E100" s="40">
        <v>1575</v>
      </c>
      <c r="F100" s="40">
        <v>1071</v>
      </c>
      <c r="G100" s="40">
        <v>504</v>
      </c>
      <c r="H100" s="40">
        <v>1867</v>
      </c>
      <c r="I100" s="40">
        <v>953</v>
      </c>
      <c r="J100" s="40">
        <v>9</v>
      </c>
      <c r="K100" s="40">
        <v>79022</v>
      </c>
      <c r="L100" s="40">
        <v>38775</v>
      </c>
    </row>
    <row r="101" spans="1:12" s="31" customFormat="1" ht="15" customHeight="1">
      <c r="A101" s="25" t="s">
        <v>176</v>
      </c>
      <c r="B101" s="42">
        <v>9127774</v>
      </c>
      <c r="C101" s="40">
        <v>137626</v>
      </c>
      <c r="D101" s="40">
        <v>80177</v>
      </c>
      <c r="E101" s="40">
        <v>1565</v>
      </c>
      <c r="F101" s="40">
        <v>1079</v>
      </c>
      <c r="G101" s="40">
        <v>486</v>
      </c>
      <c r="H101" s="40">
        <v>1782</v>
      </c>
      <c r="I101" s="40">
        <v>865</v>
      </c>
      <c r="J101" s="40">
        <v>11</v>
      </c>
      <c r="K101" s="40">
        <v>77815</v>
      </c>
      <c r="L101" s="40">
        <v>39553</v>
      </c>
    </row>
    <row r="102" spans="1:12" s="31" customFormat="1" ht="15" customHeight="1">
      <c r="A102" s="25" t="s">
        <v>177</v>
      </c>
      <c r="B102" s="42">
        <v>9187484</v>
      </c>
      <c r="C102" s="40">
        <v>140466</v>
      </c>
      <c r="D102" s="40">
        <v>79795</v>
      </c>
      <c r="E102" s="40">
        <v>1538</v>
      </c>
      <c r="F102" s="40">
        <v>1029</v>
      </c>
      <c r="G102" s="40">
        <v>509</v>
      </c>
      <c r="H102" s="40">
        <v>1701</v>
      </c>
      <c r="I102" s="40">
        <v>824</v>
      </c>
      <c r="J102" s="40">
        <v>8</v>
      </c>
      <c r="K102" s="40">
        <v>74418</v>
      </c>
      <c r="L102" s="40">
        <v>39857</v>
      </c>
    </row>
    <row r="103" spans="1:12" s="31" customFormat="1" ht="15" customHeight="1">
      <c r="A103" s="25" t="s">
        <v>178</v>
      </c>
      <c r="B103" s="42">
        <v>9218002</v>
      </c>
      <c r="C103" s="40">
        <v>139635</v>
      </c>
      <c r="D103" s="40">
        <v>80075</v>
      </c>
      <c r="E103" s="40">
        <v>1542</v>
      </c>
      <c r="F103" s="40">
        <v>1068</v>
      </c>
      <c r="G103" s="40">
        <v>474</v>
      </c>
      <c r="H103" s="40">
        <v>1659</v>
      </c>
      <c r="I103" s="40">
        <v>761</v>
      </c>
      <c r="J103" s="40">
        <v>11</v>
      </c>
      <c r="K103" s="40">
        <v>75386</v>
      </c>
      <c r="L103" s="40">
        <v>40103</v>
      </c>
    </row>
    <row r="104" spans="1:12" s="31" customFormat="1" ht="15" customHeight="1">
      <c r="A104" s="25" t="s">
        <v>179</v>
      </c>
      <c r="B104" s="42">
        <v>9253298</v>
      </c>
      <c r="C104" s="40">
        <v>148164</v>
      </c>
      <c r="D104" s="40">
        <v>78566</v>
      </c>
      <c r="E104" s="40">
        <v>1645</v>
      </c>
      <c r="F104" s="40">
        <v>1070</v>
      </c>
      <c r="G104" s="40">
        <v>575</v>
      </c>
      <c r="H104" s="40">
        <v>1792</v>
      </c>
      <c r="I104" s="40">
        <v>881</v>
      </c>
      <c r="J104" s="40">
        <v>13</v>
      </c>
      <c r="K104" s="40">
        <v>76210</v>
      </c>
      <c r="L104" s="40">
        <v>40276</v>
      </c>
    </row>
    <row r="105" spans="1:12" s="31" customFormat="1" ht="15" customHeight="1">
      <c r="A105" s="28"/>
      <c r="B105" s="40"/>
      <c r="C105" s="40"/>
      <c r="D105" s="40"/>
      <c r="E105" s="40"/>
      <c r="F105" s="40"/>
      <c r="G105" s="40"/>
      <c r="H105" s="40"/>
      <c r="I105" s="40"/>
      <c r="J105" s="40"/>
      <c r="K105" s="40"/>
      <c r="L105" s="40"/>
    </row>
    <row r="106" spans="1:12" s="31" customFormat="1" ht="15" customHeight="1">
      <c r="A106" s="25" t="s">
        <v>86</v>
      </c>
      <c r="B106" s="62">
        <v>9310461</v>
      </c>
      <c r="C106" s="40">
        <v>153080</v>
      </c>
      <c r="D106" s="40">
        <v>78501</v>
      </c>
      <c r="E106" s="40">
        <v>1638</v>
      </c>
      <c r="F106" s="40">
        <v>1073</v>
      </c>
      <c r="G106" s="40">
        <v>565</v>
      </c>
      <c r="H106" s="40">
        <v>1722</v>
      </c>
      <c r="I106" s="40">
        <v>830</v>
      </c>
      <c r="J106" s="40">
        <v>10</v>
      </c>
      <c r="K106" s="40">
        <v>76099</v>
      </c>
      <c r="L106" s="40">
        <v>40568</v>
      </c>
    </row>
    <row r="107" spans="1:12" s="31" customFormat="1" ht="15" customHeight="1">
      <c r="A107" s="25" t="s">
        <v>87</v>
      </c>
      <c r="B107" s="62">
        <v>9395025</v>
      </c>
      <c r="C107" s="40">
        <v>149478</v>
      </c>
      <c r="D107" s="40">
        <v>79738</v>
      </c>
      <c r="E107" s="40">
        <v>1554</v>
      </c>
      <c r="F107" s="40">
        <v>1003</v>
      </c>
      <c r="G107" s="40">
        <v>551</v>
      </c>
      <c r="H107" s="40">
        <v>1620</v>
      </c>
      <c r="I107" s="40">
        <v>775</v>
      </c>
      <c r="J107" s="40">
        <v>16</v>
      </c>
      <c r="K107" s="40">
        <v>72747</v>
      </c>
      <c r="L107" s="40">
        <v>40103</v>
      </c>
    </row>
    <row r="108" spans="1:12" s="31" customFormat="1" ht="15" customHeight="1">
      <c r="A108" s="25" t="s">
        <v>88</v>
      </c>
      <c r="B108" s="62">
        <v>9470321</v>
      </c>
      <c r="C108" s="40">
        <v>143827</v>
      </c>
      <c r="D108" s="40">
        <v>78916</v>
      </c>
      <c r="E108" s="40">
        <v>1460</v>
      </c>
      <c r="F108" s="40">
        <f>648+173+141</f>
        <v>962</v>
      </c>
      <c r="G108" s="40">
        <v>498</v>
      </c>
      <c r="H108" s="40">
        <v>1576</v>
      </c>
      <c r="I108" s="40">
        <v>755</v>
      </c>
      <c r="J108" s="40">
        <v>15</v>
      </c>
      <c r="K108" s="40">
        <v>71322</v>
      </c>
      <c r="L108" s="40">
        <v>40425</v>
      </c>
    </row>
    <row r="109" spans="1:12" s="31" customFormat="1" ht="15" customHeight="1">
      <c r="A109" s="25" t="s">
        <v>89</v>
      </c>
      <c r="B109" s="62">
        <v>9529239</v>
      </c>
      <c r="C109" s="40">
        <v>139560</v>
      </c>
      <c r="D109" s="40">
        <v>82286</v>
      </c>
      <c r="E109" s="40">
        <v>1319</v>
      </c>
      <c r="F109" s="40">
        <v>856</v>
      </c>
      <c r="G109" s="40">
        <v>463</v>
      </c>
      <c r="H109" s="40">
        <v>1434</v>
      </c>
      <c r="I109" s="40">
        <v>726</v>
      </c>
      <c r="J109" s="40">
        <v>8</v>
      </c>
      <c r="K109" s="40">
        <v>70771</v>
      </c>
      <c r="L109" s="40">
        <v>40470</v>
      </c>
    </row>
    <row r="110" spans="1:12" s="31" customFormat="1" ht="15" customHeight="1">
      <c r="A110" s="25">
        <v>1994</v>
      </c>
      <c r="B110" s="62">
        <v>9584482</v>
      </c>
      <c r="C110" s="40">
        <v>137844</v>
      </c>
      <c r="D110" s="40">
        <v>82644</v>
      </c>
      <c r="E110" s="40">
        <v>1184</v>
      </c>
      <c r="F110" s="40">
        <v>775</v>
      </c>
      <c r="G110" s="40">
        <v>409</v>
      </c>
      <c r="H110" s="40">
        <v>1388</v>
      </c>
      <c r="I110" s="40">
        <v>731</v>
      </c>
      <c r="J110" s="40">
        <v>8</v>
      </c>
      <c r="K110" s="40">
        <v>70966</v>
      </c>
      <c r="L110" s="40">
        <v>39795</v>
      </c>
    </row>
    <row r="111" spans="1:12" s="31" customFormat="1" ht="15" customHeight="1">
      <c r="A111" s="25">
        <v>1995</v>
      </c>
      <c r="B111" s="62">
        <v>9659868</v>
      </c>
      <c r="C111" s="40">
        <v>134169</v>
      </c>
      <c r="D111" s="40">
        <v>83405</v>
      </c>
      <c r="E111" s="40">
        <v>1110</v>
      </c>
      <c r="F111" s="40">
        <v>725</v>
      </c>
      <c r="G111" s="40">
        <v>385</v>
      </c>
      <c r="H111" s="40">
        <v>1363</v>
      </c>
      <c r="I111" s="40">
        <v>767</v>
      </c>
      <c r="J111" s="40">
        <v>11</v>
      </c>
      <c r="K111" s="40">
        <v>71042</v>
      </c>
      <c r="L111" s="40">
        <v>39449</v>
      </c>
    </row>
    <row r="112" spans="1:12" s="31" customFormat="1" ht="15" customHeight="1">
      <c r="A112" s="25">
        <v>1996</v>
      </c>
      <c r="B112" s="62">
        <v>9739187</v>
      </c>
      <c r="C112" s="40">
        <v>133231</v>
      </c>
      <c r="D112" s="40">
        <v>83496</v>
      </c>
      <c r="E112" s="40">
        <v>1072</v>
      </c>
      <c r="F112" s="40">
        <v>703</v>
      </c>
      <c r="G112" s="40">
        <v>369</v>
      </c>
      <c r="H112" s="40">
        <v>1329</v>
      </c>
      <c r="I112" s="40">
        <v>759</v>
      </c>
      <c r="J112" s="40">
        <v>5</v>
      </c>
      <c r="K112" s="40">
        <v>68598</v>
      </c>
      <c r="L112" s="40">
        <v>38169</v>
      </c>
    </row>
    <row r="113" spans="1:12" s="31" customFormat="1" ht="15" customHeight="1">
      <c r="A113" s="25">
        <v>1997</v>
      </c>
      <c r="B113" s="62">
        <v>9785449</v>
      </c>
      <c r="C113" s="70">
        <v>133549</v>
      </c>
      <c r="D113" s="70">
        <v>82994</v>
      </c>
      <c r="E113" s="40">
        <v>1085</v>
      </c>
      <c r="F113" s="40">
        <v>748</v>
      </c>
      <c r="G113" s="40">
        <v>337</v>
      </c>
      <c r="H113" s="40">
        <v>1385</v>
      </c>
      <c r="I113" s="40">
        <v>798</v>
      </c>
      <c r="J113" s="40">
        <v>12</v>
      </c>
      <c r="K113" s="71">
        <v>66974</v>
      </c>
      <c r="L113" s="40">
        <v>38202</v>
      </c>
    </row>
    <row r="114" spans="1:12" s="31" customFormat="1" ht="15" customHeight="1">
      <c r="A114" s="25">
        <v>1998</v>
      </c>
      <c r="B114" s="62">
        <v>9820231</v>
      </c>
      <c r="C114" s="70">
        <v>133649</v>
      </c>
      <c r="D114" s="70">
        <v>84906</v>
      </c>
      <c r="E114" s="40">
        <v>1091</v>
      </c>
      <c r="F114" s="40">
        <v>709</v>
      </c>
      <c r="G114" s="40">
        <v>382</v>
      </c>
      <c r="H114" s="40">
        <v>1405</v>
      </c>
      <c r="I114" s="40">
        <v>830</v>
      </c>
      <c r="J114" s="40">
        <v>8</v>
      </c>
      <c r="K114" s="71">
        <v>65642</v>
      </c>
      <c r="L114" s="40">
        <v>38523</v>
      </c>
    </row>
    <row r="115" spans="1:12" s="31" customFormat="1" ht="15" customHeight="1">
      <c r="A115" s="25">
        <v>1999</v>
      </c>
      <c r="B115" s="62">
        <v>9863771</v>
      </c>
      <c r="C115" s="40">
        <v>133429</v>
      </c>
      <c r="D115" s="40">
        <v>86835</v>
      </c>
      <c r="E115" s="40">
        <v>1071</v>
      </c>
      <c r="F115" s="40">
        <v>729</v>
      </c>
      <c r="G115" s="40">
        <v>342</v>
      </c>
      <c r="H115" s="40">
        <v>1366</v>
      </c>
      <c r="I115" s="40">
        <v>784</v>
      </c>
      <c r="J115" s="40">
        <v>11</v>
      </c>
      <c r="K115" s="40">
        <v>67105</v>
      </c>
      <c r="L115" s="40">
        <v>38006</v>
      </c>
    </row>
    <row r="116" spans="1:12" s="31" customFormat="1" ht="15" customHeight="1">
      <c r="A116" s="25"/>
      <c r="B116" s="62"/>
      <c r="C116" s="40"/>
      <c r="D116" s="40"/>
      <c r="E116" s="40"/>
      <c r="F116" s="40"/>
      <c r="G116" s="40"/>
      <c r="H116" s="40"/>
      <c r="I116" s="40"/>
      <c r="J116" s="40"/>
      <c r="K116" s="40"/>
      <c r="L116" s="40"/>
    </row>
    <row r="117" spans="1:12" s="31" customFormat="1" ht="15" customHeight="1">
      <c r="A117" s="25">
        <v>2000</v>
      </c>
      <c r="B117" s="62">
        <v>9956115</v>
      </c>
      <c r="C117" s="26">
        <v>136048</v>
      </c>
      <c r="D117" s="26">
        <v>86988</v>
      </c>
      <c r="E117" s="26">
        <v>1112</v>
      </c>
      <c r="F117" s="26">
        <v>777</v>
      </c>
      <c r="G117" s="26">
        <f>E117-F117</f>
        <v>335</v>
      </c>
      <c r="H117" s="26">
        <f>I117+653</f>
        <v>1440</v>
      </c>
      <c r="I117" s="26">
        <v>787</v>
      </c>
      <c r="J117" s="26">
        <v>9</v>
      </c>
      <c r="K117" s="26">
        <v>66326</v>
      </c>
      <c r="L117" s="26">
        <v>38932</v>
      </c>
    </row>
    <row r="118" spans="1:12" s="31" customFormat="1" ht="15" customHeight="1">
      <c r="A118" s="25">
        <v>2001</v>
      </c>
      <c r="B118" s="62">
        <v>10006266</v>
      </c>
      <c r="C118" s="26">
        <v>133247</v>
      </c>
      <c r="D118" s="26">
        <v>86250</v>
      </c>
      <c r="E118" s="26">
        <v>1066</v>
      </c>
      <c r="F118" s="26">
        <v>729</v>
      </c>
      <c r="G118" s="26">
        <v>337</v>
      </c>
      <c r="H118" s="26">
        <v>1374</v>
      </c>
      <c r="I118" s="26">
        <v>786</v>
      </c>
      <c r="J118" s="26">
        <v>9</v>
      </c>
      <c r="K118" s="26">
        <v>66876</v>
      </c>
      <c r="L118" s="26">
        <v>38869</v>
      </c>
    </row>
    <row r="119" spans="1:12" s="31" customFormat="1" ht="15" customHeight="1">
      <c r="A119" s="25">
        <v>2002</v>
      </c>
      <c r="B119" s="62">
        <v>10050446</v>
      </c>
      <c r="C119" s="26">
        <v>129518</v>
      </c>
      <c r="D119" s="26">
        <v>87534</v>
      </c>
      <c r="E119" s="26">
        <v>1054</v>
      </c>
      <c r="F119" s="26">
        <v>719</v>
      </c>
      <c r="G119" s="26">
        <v>335</v>
      </c>
      <c r="H119" s="26">
        <v>1318</v>
      </c>
      <c r="I119" s="26">
        <v>748</v>
      </c>
      <c r="J119" s="26">
        <v>12</v>
      </c>
      <c r="K119" s="26">
        <v>65104</v>
      </c>
      <c r="L119" s="26">
        <v>37804</v>
      </c>
    </row>
    <row r="120" spans="1:12" s="31" customFormat="1" ht="15" customHeight="1">
      <c r="A120" s="25">
        <v>2003</v>
      </c>
      <c r="B120" s="62">
        <v>10079985</v>
      </c>
      <c r="C120" s="26">
        <v>130850</v>
      </c>
      <c r="D120" s="26">
        <v>86306</v>
      </c>
      <c r="E120" s="26">
        <v>1112</v>
      </c>
      <c r="F120" s="26">
        <f>486+136+149</f>
        <v>771</v>
      </c>
      <c r="G120" s="26">
        <f>269+72</f>
        <v>341</v>
      </c>
      <c r="H120" s="26">
        <f>I120+622</f>
        <v>1376</v>
      </c>
      <c r="I120" s="26">
        <v>754</v>
      </c>
      <c r="J120" s="26">
        <v>16</v>
      </c>
      <c r="K120" s="26">
        <v>62924</v>
      </c>
      <c r="L120" s="26">
        <v>35596</v>
      </c>
    </row>
    <row r="121" spans="1:12" s="31" customFormat="1" ht="15" customHeight="1">
      <c r="A121" s="25">
        <v>2004</v>
      </c>
      <c r="B121" s="62">
        <v>10112620</v>
      </c>
      <c r="C121" s="26">
        <v>129710</v>
      </c>
      <c r="D121" s="26">
        <v>85122</v>
      </c>
      <c r="E121" s="26">
        <v>984</v>
      </c>
      <c r="F121" s="26">
        <v>694</v>
      </c>
      <c r="G121" s="26">
        <v>290</v>
      </c>
      <c r="H121" s="26">
        <f>I121+563</f>
        <v>1361</v>
      </c>
      <c r="I121" s="26">
        <v>798</v>
      </c>
      <c r="J121" s="26">
        <v>40</v>
      </c>
      <c r="K121" s="26">
        <v>61932</v>
      </c>
      <c r="L121" s="26">
        <v>34696</v>
      </c>
    </row>
    <row r="122" spans="1:12" s="31" customFormat="1" ht="15" customHeight="1">
      <c r="A122" s="25">
        <v>2005</v>
      </c>
      <c r="B122" s="62">
        <v>10112620</v>
      </c>
      <c r="C122" s="26">
        <v>127518</v>
      </c>
      <c r="D122" s="26">
        <v>86785</v>
      </c>
      <c r="E122" s="26">
        <v>1013</v>
      </c>
      <c r="F122" s="26">
        <v>700</v>
      </c>
      <c r="G122" s="26">
        <f>E122-F122</f>
        <v>313</v>
      </c>
      <c r="H122" s="26">
        <v>1379</v>
      </c>
      <c r="I122" s="26">
        <v>823</v>
      </c>
      <c r="J122" s="26">
        <v>52</v>
      </c>
      <c r="K122" s="26">
        <v>61108</v>
      </c>
      <c r="L122" s="26">
        <v>34580</v>
      </c>
    </row>
    <row r="123" spans="1:12" s="31" customFormat="1" ht="15" customHeight="1">
      <c r="A123" s="23"/>
      <c r="B123" s="75"/>
      <c r="C123" s="32"/>
      <c r="D123" s="32"/>
      <c r="E123" s="32"/>
      <c r="F123" s="32"/>
      <c r="G123" s="32"/>
      <c r="H123" s="32"/>
      <c r="I123" s="32"/>
      <c r="J123" s="32"/>
      <c r="K123" s="32"/>
      <c r="L123" s="32"/>
    </row>
    <row r="124" spans="1:12" s="31" customFormat="1" ht="85.5" customHeight="1">
      <c r="A124" s="95" t="s">
        <v>231</v>
      </c>
      <c r="B124" s="96"/>
      <c r="C124" s="96"/>
      <c r="D124" s="96"/>
      <c r="E124" s="96"/>
      <c r="F124" s="96"/>
      <c r="G124" s="96"/>
      <c r="H124" s="96"/>
      <c r="I124" s="96"/>
      <c r="J124" s="96"/>
      <c r="K124" s="96"/>
      <c r="L124" s="96"/>
    </row>
    <row r="125" spans="1:12" s="31" customFormat="1" ht="26.25" customHeight="1">
      <c r="A125" s="97" t="s">
        <v>251</v>
      </c>
      <c r="B125" s="96"/>
      <c r="C125" s="96"/>
      <c r="D125" s="96"/>
      <c r="E125" s="96"/>
      <c r="F125" s="96"/>
      <c r="G125" s="96"/>
      <c r="H125" s="96"/>
      <c r="I125" s="96"/>
      <c r="J125" s="96"/>
      <c r="K125" s="96"/>
      <c r="L125" s="96"/>
    </row>
    <row r="126" s="31" customFormat="1" ht="11.25" customHeight="1"/>
    <row r="127" s="31" customFormat="1" ht="11.25" customHeight="1"/>
    <row r="128" s="31" customFormat="1" ht="11.25" customHeight="1"/>
    <row r="129" s="31" customFormat="1" ht="11.25" customHeight="1"/>
    <row r="130" s="31" customFormat="1" ht="11.25" customHeight="1"/>
    <row r="131" s="31" customFormat="1" ht="11.25" customHeight="1"/>
    <row r="132" s="31" customFormat="1" ht="11.25" customHeight="1"/>
    <row r="133" s="31" customFormat="1" ht="11.25" customHeight="1"/>
    <row r="134" s="31" customFormat="1" ht="11.25" customHeight="1"/>
    <row r="135" s="31" customFormat="1" ht="11.25" customHeight="1"/>
    <row r="136" s="31" customFormat="1" ht="11.25" customHeight="1"/>
    <row r="137" s="31" customFormat="1" ht="11.25" customHeight="1"/>
    <row r="138" s="31" customFormat="1" ht="11.25" customHeight="1"/>
    <row r="139" s="31" customFormat="1" ht="11.25" customHeight="1"/>
    <row r="140" s="31" customFormat="1" ht="11.25" customHeight="1"/>
    <row r="141" s="31" customFormat="1" ht="11.25" customHeight="1"/>
    <row r="142" s="31" customFormat="1" ht="11.25" customHeight="1"/>
    <row r="143" s="31" customFormat="1" ht="11.25" customHeight="1"/>
    <row r="144" s="31" customFormat="1" ht="11.25" customHeight="1"/>
    <row r="145" s="31" customFormat="1" ht="11.25" customHeight="1"/>
    <row r="146" s="31" customFormat="1" ht="11.25" customHeight="1"/>
    <row r="147" s="31" customFormat="1" ht="11.25" customHeight="1"/>
    <row r="148" s="31" customFormat="1" ht="11.25" customHeight="1"/>
    <row r="149" s="31" customFormat="1" ht="11.25" customHeight="1"/>
    <row r="150" s="31" customFormat="1" ht="11.25" customHeight="1"/>
    <row r="151" s="31" customFormat="1" ht="11.25" customHeight="1"/>
    <row r="152" s="31" customFormat="1" ht="11.25" customHeight="1"/>
    <row r="153" s="31" customFormat="1" ht="11.25" customHeight="1"/>
    <row r="154" s="31" customFormat="1" ht="11.25" customHeight="1"/>
    <row r="155" s="31" customFormat="1" ht="11.25" customHeight="1"/>
    <row r="156" s="31" customFormat="1" ht="11.25" customHeight="1"/>
    <row r="157" s="31" customFormat="1" ht="11.25" customHeight="1"/>
    <row r="158" s="31" customFormat="1" ht="11.25" customHeight="1"/>
    <row r="159" s="31" customFormat="1" ht="11.25" customHeight="1"/>
    <row r="160" s="31" customFormat="1" ht="11.25" customHeight="1"/>
    <row r="161" s="31" customFormat="1" ht="11.25" customHeight="1"/>
    <row r="162" s="31" customFormat="1" ht="11.25" customHeight="1"/>
    <row r="163" s="31" customFormat="1" ht="11.25" customHeight="1"/>
    <row r="164" s="31" customFormat="1" ht="11.25" customHeight="1"/>
    <row r="165" s="31" customFormat="1" ht="11.25" customHeight="1"/>
    <row r="166" s="31" customFormat="1" ht="11.25" customHeight="1"/>
  </sheetData>
  <mergeCells count="7">
    <mergeCell ref="A124:L124"/>
    <mergeCell ref="A125:L125"/>
    <mergeCell ref="L5:L6"/>
    <mergeCell ref="C5:C6"/>
    <mergeCell ref="B5:B6"/>
    <mergeCell ref="A5:A6"/>
    <mergeCell ref="K5:K6"/>
  </mergeCells>
  <printOptions horizontalCentered="1"/>
  <pageMargins left="0.5" right="0.25" top="0.35" bottom="0.25" header="0" footer="0"/>
  <pageSetup fitToHeight="1" fitToWidth="1" orientation="portrait" scale="74" r:id="rId1"/>
</worksheet>
</file>

<file path=xl/worksheets/sheet30.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596</v>
      </c>
      <c r="B2" s="18"/>
      <c r="C2" s="18"/>
      <c r="D2" s="18"/>
      <c r="E2" s="18"/>
      <c r="F2" s="18"/>
      <c r="G2" s="18"/>
      <c r="H2" s="18"/>
      <c r="I2" s="18"/>
      <c r="J2" s="18"/>
      <c r="K2" s="18"/>
    </row>
    <row r="3" spans="1:11" ht="15.75">
      <c r="A3" s="19" t="s">
        <v>597</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41</v>
      </c>
      <c r="D7" s="280">
        <v>60.5</v>
      </c>
      <c r="E7" s="280">
        <v>24.3</v>
      </c>
      <c r="F7" s="280">
        <v>40.9</v>
      </c>
      <c r="G7" s="280">
        <v>59.3</v>
      </c>
      <c r="H7" s="280">
        <v>25</v>
      </c>
      <c r="I7" s="280">
        <v>42.7</v>
      </c>
      <c r="J7" s="280">
        <v>73.9</v>
      </c>
      <c r="K7" s="280">
        <v>17.1</v>
      </c>
    </row>
    <row r="8" spans="1:11" ht="15">
      <c r="A8" s="28"/>
      <c r="B8" s="259" t="s">
        <v>171</v>
      </c>
      <c r="C8" s="263">
        <v>39</v>
      </c>
      <c r="D8" s="263">
        <v>58.3</v>
      </c>
      <c r="E8" s="263">
        <v>22.2</v>
      </c>
      <c r="F8" s="263">
        <v>38.9</v>
      </c>
      <c r="G8" s="263">
        <v>57.9</v>
      </c>
      <c r="H8" s="263">
        <v>22.3</v>
      </c>
      <c r="I8" s="263">
        <v>40.7</v>
      </c>
      <c r="J8" s="263">
        <v>63.7</v>
      </c>
      <c r="K8" s="263">
        <v>21.4</v>
      </c>
    </row>
    <row r="9" spans="1:11" ht="15">
      <c r="A9" s="28"/>
      <c r="B9" s="259" t="s">
        <v>172</v>
      </c>
      <c r="C9" s="263">
        <v>35.9</v>
      </c>
      <c r="D9" s="263">
        <v>52.3</v>
      </c>
      <c r="E9" s="263">
        <v>21.6</v>
      </c>
      <c r="F9" s="263">
        <v>35.6</v>
      </c>
      <c r="G9" s="263">
        <v>51.7</v>
      </c>
      <c r="H9" s="263">
        <v>21.4</v>
      </c>
      <c r="I9" s="263">
        <v>37.8</v>
      </c>
      <c r="J9" s="263">
        <v>56.9</v>
      </c>
      <c r="K9" s="263">
        <v>21.4</v>
      </c>
    </row>
    <row r="10" spans="1:11" ht="15">
      <c r="A10" s="28"/>
      <c r="B10" s="259" t="s">
        <v>173</v>
      </c>
      <c r="C10" s="263">
        <v>34.3</v>
      </c>
      <c r="D10" s="263">
        <v>50.6</v>
      </c>
      <c r="E10" s="263">
        <v>20</v>
      </c>
      <c r="F10" s="263">
        <v>34.1</v>
      </c>
      <c r="G10" s="263">
        <v>50.3</v>
      </c>
      <c r="H10" s="263">
        <v>19.7</v>
      </c>
      <c r="I10" s="263">
        <v>35.9</v>
      </c>
      <c r="J10" s="263">
        <v>54.8</v>
      </c>
      <c r="K10" s="263">
        <v>21</v>
      </c>
    </row>
    <row r="11" spans="1:11" ht="15">
      <c r="A11" s="28"/>
      <c r="B11" s="259" t="s">
        <v>174</v>
      </c>
      <c r="C11" s="263">
        <v>34.9</v>
      </c>
      <c r="D11" s="263">
        <v>51.2</v>
      </c>
      <c r="E11" s="263">
        <v>20.9</v>
      </c>
      <c r="F11" s="263">
        <v>34.6</v>
      </c>
      <c r="G11" s="263">
        <v>50.2</v>
      </c>
      <c r="H11" s="263">
        <v>21</v>
      </c>
      <c r="I11" s="263">
        <v>37.9</v>
      </c>
      <c r="J11" s="263">
        <v>60.8</v>
      </c>
      <c r="K11" s="263">
        <v>19.7</v>
      </c>
    </row>
    <row r="12" spans="1:11" ht="15.75">
      <c r="A12" s="258"/>
      <c r="B12" s="259" t="s">
        <v>175</v>
      </c>
      <c r="C12" s="263">
        <v>37.1</v>
      </c>
      <c r="D12" s="263">
        <v>54.4</v>
      </c>
      <c r="E12" s="263">
        <v>22.3</v>
      </c>
      <c r="F12" s="263">
        <v>37</v>
      </c>
      <c r="G12" s="263">
        <v>53.5</v>
      </c>
      <c r="H12" s="263">
        <v>22.7</v>
      </c>
      <c r="I12" s="263">
        <v>39.2</v>
      </c>
      <c r="J12" s="263">
        <v>64.7</v>
      </c>
      <c r="K12" s="263">
        <v>18.7</v>
      </c>
    </row>
    <row r="13" spans="1:11" ht="15">
      <c r="A13" s="28"/>
      <c r="B13" s="259" t="s">
        <v>176</v>
      </c>
      <c r="C13" s="263">
        <v>36.1</v>
      </c>
      <c r="D13" s="263">
        <v>52.9</v>
      </c>
      <c r="E13" s="263">
        <v>22</v>
      </c>
      <c r="F13" s="263">
        <v>36.1</v>
      </c>
      <c r="G13" s="263">
        <v>52</v>
      </c>
      <c r="H13" s="263">
        <v>22.5</v>
      </c>
      <c r="I13" s="263">
        <v>37</v>
      </c>
      <c r="J13" s="263">
        <v>62</v>
      </c>
      <c r="K13" s="263">
        <v>17.5</v>
      </c>
    </row>
    <row r="14" spans="1:11" ht="15">
      <c r="A14" s="28"/>
      <c r="B14" s="259" t="s">
        <v>177</v>
      </c>
      <c r="C14" s="263">
        <v>35.1</v>
      </c>
      <c r="D14" s="263">
        <v>50.7</v>
      </c>
      <c r="E14" s="263">
        <v>21.6</v>
      </c>
      <c r="F14" s="263">
        <v>34.7</v>
      </c>
      <c r="G14" s="263">
        <v>50.1</v>
      </c>
      <c r="H14" s="263">
        <v>21.2</v>
      </c>
      <c r="I14" s="263">
        <v>39.6</v>
      </c>
      <c r="J14" s="263">
        <v>58.8</v>
      </c>
      <c r="K14" s="263">
        <v>24.4</v>
      </c>
    </row>
    <row r="15" spans="1:11" ht="15.75">
      <c r="A15" s="258" t="s">
        <v>571</v>
      </c>
      <c r="B15" s="259" t="s">
        <v>178</v>
      </c>
      <c r="C15" s="263">
        <v>35.9</v>
      </c>
      <c r="D15" s="263">
        <v>51.5</v>
      </c>
      <c r="E15" s="263">
        <v>22.7</v>
      </c>
      <c r="F15" s="263">
        <v>35.8</v>
      </c>
      <c r="G15" s="263">
        <v>51.4</v>
      </c>
      <c r="H15" s="263">
        <v>22.4</v>
      </c>
      <c r="I15" s="263">
        <v>38.5</v>
      </c>
      <c r="J15" s="263">
        <v>56.5</v>
      </c>
      <c r="K15" s="263">
        <v>24.4</v>
      </c>
    </row>
    <row r="16" spans="1:11" ht="15">
      <c r="A16" s="28"/>
      <c r="B16" s="259" t="s">
        <v>179</v>
      </c>
      <c r="C16" s="263">
        <v>36</v>
      </c>
      <c r="D16" s="263">
        <v>49.7</v>
      </c>
      <c r="E16" s="263">
        <v>24.2</v>
      </c>
      <c r="F16" s="263">
        <v>35.5</v>
      </c>
      <c r="G16" s="263">
        <v>49</v>
      </c>
      <c r="H16" s="263">
        <v>23.8</v>
      </c>
      <c r="I16" s="263">
        <v>39.4</v>
      </c>
      <c r="J16" s="263">
        <v>57.2</v>
      </c>
      <c r="K16" s="263">
        <v>25.6</v>
      </c>
    </row>
    <row r="17" spans="1:11" ht="15">
      <c r="A17" s="28"/>
      <c r="B17" s="259" t="s">
        <v>86</v>
      </c>
      <c r="C17" s="263">
        <v>35.1</v>
      </c>
      <c r="D17" s="263">
        <v>50.9</v>
      </c>
      <c r="E17" s="263">
        <v>21.9</v>
      </c>
      <c r="F17" s="263">
        <v>34.9</v>
      </c>
      <c r="G17" s="263">
        <v>50.2</v>
      </c>
      <c r="H17" s="263">
        <v>22</v>
      </c>
      <c r="I17" s="263">
        <v>35.9</v>
      </c>
      <c r="J17" s="263">
        <v>56.6</v>
      </c>
      <c r="K17" s="263">
        <v>19.6</v>
      </c>
    </row>
    <row r="18" spans="1:11" ht="15">
      <c r="A18" s="28"/>
      <c r="B18" s="259" t="s">
        <v>87</v>
      </c>
      <c r="C18" s="263">
        <v>33.5</v>
      </c>
      <c r="D18" s="263">
        <v>46.5</v>
      </c>
      <c r="E18" s="263">
        <v>22.5</v>
      </c>
      <c r="F18" s="263">
        <v>32.7</v>
      </c>
      <c r="G18" s="263">
        <v>44.8</v>
      </c>
      <c r="H18" s="263">
        <v>22.4</v>
      </c>
      <c r="I18" s="263">
        <v>38.4</v>
      </c>
      <c r="J18" s="263">
        <v>56.9</v>
      </c>
      <c r="K18" s="263">
        <v>23.4</v>
      </c>
    </row>
    <row r="19" spans="1:11" ht="15">
      <c r="A19" s="28"/>
      <c r="B19" s="259" t="s">
        <v>88</v>
      </c>
      <c r="C19" s="263">
        <v>31.2</v>
      </c>
      <c r="D19" s="263">
        <v>44.5</v>
      </c>
      <c r="E19" s="263">
        <v>19.8</v>
      </c>
      <c r="F19" s="263">
        <v>30.4</v>
      </c>
      <c r="G19" s="263">
        <v>43.2</v>
      </c>
      <c r="H19" s="263">
        <v>19.3</v>
      </c>
      <c r="I19" s="263">
        <v>35.8</v>
      </c>
      <c r="J19" s="263">
        <v>54</v>
      </c>
      <c r="K19" s="263">
        <v>21.5</v>
      </c>
    </row>
    <row r="20" spans="1:11" ht="15">
      <c r="A20" s="28"/>
      <c r="B20" s="259" t="s">
        <v>89</v>
      </c>
      <c r="C20" s="263">
        <v>30.6</v>
      </c>
      <c r="D20" s="263">
        <v>41.6</v>
      </c>
      <c r="E20" s="263">
        <v>20.6</v>
      </c>
      <c r="F20" s="263">
        <v>29.5</v>
      </c>
      <c r="G20" s="263">
        <v>39.7</v>
      </c>
      <c r="H20" s="263">
        <v>20.2</v>
      </c>
      <c r="I20" s="263">
        <v>36.6</v>
      </c>
      <c r="J20" s="263">
        <v>53.2</v>
      </c>
      <c r="K20" s="263">
        <v>22.5</v>
      </c>
    </row>
    <row r="21" spans="1:11" ht="15">
      <c r="A21" s="28"/>
      <c r="B21" s="259">
        <v>1994</v>
      </c>
      <c r="C21" s="263">
        <v>31.5</v>
      </c>
      <c r="D21" s="263">
        <v>43.4</v>
      </c>
      <c r="E21" s="263">
        <v>21.5</v>
      </c>
      <c r="F21" s="263">
        <v>30.9</v>
      </c>
      <c r="G21" s="263">
        <v>42.4</v>
      </c>
      <c r="H21" s="263">
        <v>21</v>
      </c>
      <c r="I21" s="263">
        <v>33.3</v>
      </c>
      <c r="J21" s="263">
        <v>48.5</v>
      </c>
      <c r="K21" s="263">
        <v>21.5</v>
      </c>
    </row>
    <row r="22" spans="1:11" s="31" customFormat="1" ht="15">
      <c r="A22" s="28"/>
      <c r="B22" s="259">
        <v>1995</v>
      </c>
      <c r="C22" s="263">
        <v>33.3</v>
      </c>
      <c r="D22" s="263">
        <v>46.1</v>
      </c>
      <c r="E22" s="263">
        <v>22.7</v>
      </c>
      <c r="F22" s="263">
        <v>32.4</v>
      </c>
      <c r="G22" s="263">
        <v>44.3</v>
      </c>
      <c r="H22" s="263">
        <v>22.2</v>
      </c>
      <c r="I22" s="263">
        <v>38.3</v>
      </c>
      <c r="J22" s="263">
        <v>59.2</v>
      </c>
      <c r="K22" s="263">
        <v>23</v>
      </c>
    </row>
    <row r="23" spans="1:11" ht="15">
      <c r="A23" s="28"/>
      <c r="B23" s="259">
        <v>1996</v>
      </c>
      <c r="C23" s="263">
        <v>32.1</v>
      </c>
      <c r="D23" s="263">
        <v>45.2</v>
      </c>
      <c r="E23" s="263">
        <v>21.5</v>
      </c>
      <c r="F23" s="263">
        <v>31.4</v>
      </c>
      <c r="G23" s="263">
        <v>43.5</v>
      </c>
      <c r="H23" s="263">
        <v>21.6</v>
      </c>
      <c r="I23" s="263">
        <v>35.7</v>
      </c>
      <c r="J23" s="263">
        <v>56.6</v>
      </c>
      <c r="K23" s="263">
        <v>19.6</v>
      </c>
    </row>
    <row r="24" spans="1:11" ht="15">
      <c r="A24" s="28"/>
      <c r="B24" s="259">
        <v>1997</v>
      </c>
      <c r="C24" s="263">
        <v>32.5</v>
      </c>
      <c r="D24" s="263">
        <v>44</v>
      </c>
      <c r="E24" s="263">
        <v>22.5</v>
      </c>
      <c r="F24" s="263">
        <v>30.8</v>
      </c>
      <c r="G24" s="263">
        <v>41.7</v>
      </c>
      <c r="H24" s="263">
        <v>21.3</v>
      </c>
      <c r="I24" s="263">
        <v>42</v>
      </c>
      <c r="J24" s="263">
        <v>59.6</v>
      </c>
      <c r="K24" s="263">
        <v>28.1</v>
      </c>
    </row>
    <row r="25" spans="1:11" ht="15">
      <c r="A25" s="28"/>
      <c r="B25" s="259">
        <v>1998</v>
      </c>
      <c r="C25" s="263">
        <v>32</v>
      </c>
      <c r="D25" s="263">
        <v>44.7</v>
      </c>
      <c r="E25" s="263">
        <v>20.9</v>
      </c>
      <c r="F25" s="263">
        <v>30.9</v>
      </c>
      <c r="G25" s="263">
        <v>42.8</v>
      </c>
      <c r="H25" s="263">
        <v>20.6</v>
      </c>
      <c r="I25" s="263">
        <v>38</v>
      </c>
      <c r="J25" s="263">
        <v>58.3</v>
      </c>
      <c r="K25" s="263">
        <v>21.9</v>
      </c>
    </row>
    <row r="26" spans="1:11" ht="15">
      <c r="A26" s="28"/>
      <c r="B26" s="259">
        <v>1999</v>
      </c>
      <c r="C26" s="263">
        <v>32.3</v>
      </c>
      <c r="D26" s="263">
        <v>45.1</v>
      </c>
      <c r="E26" s="263">
        <v>21.2</v>
      </c>
      <c r="F26" s="263">
        <v>31.1</v>
      </c>
      <c r="G26" s="263">
        <v>43.6</v>
      </c>
      <c r="H26" s="263">
        <v>20.2</v>
      </c>
      <c r="I26" s="263">
        <v>39.5</v>
      </c>
      <c r="J26" s="263">
        <v>56.1</v>
      </c>
      <c r="K26" s="263">
        <v>26.4</v>
      </c>
    </row>
    <row r="27" spans="1:11" ht="15">
      <c r="A27" s="28"/>
      <c r="B27" s="259">
        <v>2000</v>
      </c>
      <c r="C27" s="263">
        <v>32.9</v>
      </c>
      <c r="D27" s="263">
        <v>45.9</v>
      </c>
      <c r="E27" s="263">
        <v>21.4</v>
      </c>
      <c r="F27" s="263">
        <v>31.9</v>
      </c>
      <c r="G27" s="263">
        <v>44</v>
      </c>
      <c r="H27" s="263">
        <v>20.7</v>
      </c>
      <c r="I27" s="263">
        <v>41.2</v>
      </c>
      <c r="J27" s="263">
        <v>62.9</v>
      </c>
      <c r="K27" s="263">
        <v>24.3</v>
      </c>
    </row>
    <row r="28" spans="1:11" ht="15">
      <c r="A28" s="28"/>
      <c r="B28" s="25">
        <v>2001</v>
      </c>
      <c r="C28" s="263">
        <v>32.7</v>
      </c>
      <c r="D28" s="263">
        <v>45.1</v>
      </c>
      <c r="E28" s="263">
        <v>21.5</v>
      </c>
      <c r="F28" s="263">
        <v>31.9</v>
      </c>
      <c r="G28" s="263">
        <v>44.4</v>
      </c>
      <c r="H28" s="263">
        <v>20.6</v>
      </c>
      <c r="I28" s="263">
        <v>38.6</v>
      </c>
      <c r="J28" s="263">
        <v>52.3</v>
      </c>
      <c r="K28" s="263">
        <v>26.7</v>
      </c>
    </row>
    <row r="29" spans="1:11" ht="15">
      <c r="A29" s="28"/>
      <c r="B29" s="259">
        <v>2002</v>
      </c>
      <c r="C29" s="262">
        <v>32.3</v>
      </c>
      <c r="D29" s="262">
        <v>44.6</v>
      </c>
      <c r="E29" s="262">
        <v>21.2</v>
      </c>
      <c r="F29" s="262">
        <v>31.3</v>
      </c>
      <c r="G29" s="262">
        <v>42.9</v>
      </c>
      <c r="H29" s="262">
        <v>20.7</v>
      </c>
      <c r="I29" s="262">
        <v>39.1</v>
      </c>
      <c r="J29" s="262">
        <v>58.5</v>
      </c>
      <c r="K29" s="262">
        <v>23.3</v>
      </c>
    </row>
    <row r="30" spans="1:11" ht="15">
      <c r="A30" s="28"/>
      <c r="B30" s="259">
        <v>2003</v>
      </c>
      <c r="C30" s="262">
        <v>32.3</v>
      </c>
      <c r="D30" s="262">
        <v>43.8</v>
      </c>
      <c r="E30" s="262">
        <v>21.8</v>
      </c>
      <c r="F30" s="262">
        <v>31.9</v>
      </c>
      <c r="G30" s="262">
        <v>43.4</v>
      </c>
      <c r="H30" s="262">
        <v>21.4</v>
      </c>
      <c r="I30" s="262">
        <v>35.4</v>
      </c>
      <c r="J30" s="262">
        <v>49.4</v>
      </c>
      <c r="K30" s="262">
        <v>23.6</v>
      </c>
    </row>
    <row r="31" spans="1:11" ht="15">
      <c r="A31" s="28"/>
      <c r="B31" s="259">
        <v>2004</v>
      </c>
      <c r="C31" s="262">
        <v>32.1</v>
      </c>
      <c r="D31" s="262">
        <v>43.6</v>
      </c>
      <c r="E31" s="262">
        <v>22</v>
      </c>
      <c r="F31" s="262">
        <v>31.2</v>
      </c>
      <c r="G31" s="262">
        <v>42</v>
      </c>
      <c r="H31" s="262">
        <v>21.6</v>
      </c>
      <c r="I31" s="262">
        <v>35.6</v>
      </c>
      <c r="J31" s="262">
        <v>54.1</v>
      </c>
      <c r="K31" s="262">
        <v>21.5</v>
      </c>
    </row>
    <row r="32" spans="1:11" ht="15">
      <c r="A32" s="234"/>
      <c r="B32" s="257">
        <v>2005</v>
      </c>
      <c r="C32" s="281">
        <v>33</v>
      </c>
      <c r="D32" s="281">
        <v>45.3</v>
      </c>
      <c r="E32" s="281">
        <v>21.8</v>
      </c>
      <c r="F32" s="281">
        <v>32.7</v>
      </c>
      <c r="G32" s="281">
        <v>44.3</v>
      </c>
      <c r="H32" s="281">
        <v>22</v>
      </c>
      <c r="I32" s="281">
        <v>33.4</v>
      </c>
      <c r="J32" s="281">
        <v>49</v>
      </c>
      <c r="K32" s="281">
        <v>20.3</v>
      </c>
    </row>
    <row r="33" spans="1:12" ht="15">
      <c r="A33" s="28"/>
      <c r="B33" s="259" t="s">
        <v>85</v>
      </c>
      <c r="C33" s="161">
        <v>47.7</v>
      </c>
      <c r="D33" s="161">
        <v>70.5</v>
      </c>
      <c r="E33" s="161">
        <v>27.2</v>
      </c>
      <c r="F33" s="161">
        <v>46.5</v>
      </c>
      <c r="G33" s="161">
        <v>68.3</v>
      </c>
      <c r="H33" s="161">
        <v>26.6</v>
      </c>
      <c r="I33" s="289">
        <v>59.6</v>
      </c>
      <c r="J33" s="284">
        <v>93.5</v>
      </c>
      <c r="K33" s="289">
        <v>31.9</v>
      </c>
      <c r="L33" s="286"/>
    </row>
    <row r="34" spans="1:12" ht="15">
      <c r="A34" s="28"/>
      <c r="B34" s="259" t="s">
        <v>171</v>
      </c>
      <c r="C34" s="161">
        <v>44.7</v>
      </c>
      <c r="D34" s="161">
        <v>66.6</v>
      </c>
      <c r="E34" s="161">
        <v>25.2</v>
      </c>
      <c r="F34" s="161">
        <v>44</v>
      </c>
      <c r="G34" s="161">
        <v>65.1</v>
      </c>
      <c r="H34" s="161">
        <v>25</v>
      </c>
      <c r="I34" s="289">
        <v>52.7</v>
      </c>
      <c r="J34" s="284">
        <v>84.9</v>
      </c>
      <c r="K34" s="289">
        <v>26.6</v>
      </c>
      <c r="L34" s="286"/>
    </row>
    <row r="35" spans="1:12" ht="15">
      <c r="A35" s="28"/>
      <c r="B35" s="259" t="s">
        <v>172</v>
      </c>
      <c r="C35" s="161">
        <v>41.4</v>
      </c>
      <c r="D35" s="161">
        <v>61.4</v>
      </c>
      <c r="E35" s="161">
        <v>23.6</v>
      </c>
      <c r="F35" s="161">
        <v>40.7</v>
      </c>
      <c r="G35" s="161">
        <v>59.9</v>
      </c>
      <c r="H35" s="161">
        <v>23.3</v>
      </c>
      <c r="I35" s="289">
        <v>48.8</v>
      </c>
      <c r="J35" s="284">
        <v>78</v>
      </c>
      <c r="K35" s="289">
        <v>25.3</v>
      </c>
      <c r="L35" s="286"/>
    </row>
    <row r="36" spans="1:12" ht="15">
      <c r="A36" s="28"/>
      <c r="B36" s="259" t="s">
        <v>173</v>
      </c>
      <c r="C36" s="161">
        <v>40.4</v>
      </c>
      <c r="D36" s="161">
        <v>59.5</v>
      </c>
      <c r="E36" s="161">
        <v>23.4</v>
      </c>
      <c r="F36" s="161">
        <v>39.5</v>
      </c>
      <c r="G36" s="161">
        <v>58</v>
      </c>
      <c r="H36" s="161">
        <v>23</v>
      </c>
      <c r="I36" s="289">
        <v>49.5</v>
      </c>
      <c r="J36" s="284">
        <v>77.3</v>
      </c>
      <c r="K36" s="289">
        <v>27.2</v>
      </c>
      <c r="L36" s="286"/>
    </row>
    <row r="37" spans="1:12" ht="15">
      <c r="A37" s="28"/>
      <c r="B37" s="259" t="s">
        <v>174</v>
      </c>
      <c r="C37" s="161">
        <v>40.1</v>
      </c>
      <c r="D37" s="161">
        <v>59.1</v>
      </c>
      <c r="E37" s="161">
        <v>23.3</v>
      </c>
      <c r="F37" s="161">
        <v>39.4</v>
      </c>
      <c r="G37" s="161">
        <v>57.7</v>
      </c>
      <c r="H37" s="161">
        <v>23.2</v>
      </c>
      <c r="I37" s="289">
        <v>47.6</v>
      </c>
      <c r="J37" s="284">
        <v>75.5</v>
      </c>
      <c r="K37" s="289">
        <v>25.3</v>
      </c>
      <c r="L37" s="286"/>
    </row>
    <row r="38" spans="1:12" ht="15.75">
      <c r="A38" s="258"/>
      <c r="B38" s="259" t="s">
        <v>175</v>
      </c>
      <c r="C38" s="161">
        <v>39.9</v>
      </c>
      <c r="D38" s="161">
        <v>58.7</v>
      </c>
      <c r="E38" s="161">
        <v>23.4</v>
      </c>
      <c r="F38" s="161">
        <v>39</v>
      </c>
      <c r="G38" s="161">
        <v>57</v>
      </c>
      <c r="H38" s="161">
        <v>23</v>
      </c>
      <c r="I38" s="289">
        <v>49.3</v>
      </c>
      <c r="J38" s="284">
        <v>78.1</v>
      </c>
      <c r="K38" s="289">
        <v>26.2</v>
      </c>
      <c r="L38" s="286"/>
    </row>
    <row r="39" spans="1:12" ht="15.75">
      <c r="A39" s="269"/>
      <c r="B39" s="259" t="s">
        <v>176</v>
      </c>
      <c r="C39" s="161">
        <v>40</v>
      </c>
      <c r="D39" s="161">
        <v>58.9</v>
      </c>
      <c r="E39" s="161">
        <v>23.3</v>
      </c>
      <c r="F39" s="161">
        <v>39.1</v>
      </c>
      <c r="G39" s="161">
        <v>57.2</v>
      </c>
      <c r="H39" s="161">
        <v>23</v>
      </c>
      <c r="I39" s="289">
        <v>49.1</v>
      </c>
      <c r="J39" s="284">
        <v>78</v>
      </c>
      <c r="K39" s="289">
        <v>25.9</v>
      </c>
      <c r="L39" s="286"/>
    </row>
    <row r="40" spans="1:12" ht="15.75">
      <c r="A40" s="258" t="s">
        <v>573</v>
      </c>
      <c r="B40" s="259" t="s">
        <v>177</v>
      </c>
      <c r="C40" s="161">
        <v>39.6</v>
      </c>
      <c r="D40" s="161">
        <v>58</v>
      </c>
      <c r="E40" s="161">
        <v>23.4</v>
      </c>
      <c r="F40" s="161">
        <v>38.7</v>
      </c>
      <c r="G40" s="161">
        <v>56.1</v>
      </c>
      <c r="H40" s="161">
        <v>23.1</v>
      </c>
      <c r="I40" s="289">
        <v>49.3</v>
      </c>
      <c r="J40" s="284">
        <v>78</v>
      </c>
      <c r="K40" s="289">
        <v>26.2</v>
      </c>
      <c r="L40" s="286"/>
    </row>
    <row r="41" spans="1:12" ht="15.75">
      <c r="A41" s="269" t="s">
        <v>574</v>
      </c>
      <c r="B41" s="259" t="s">
        <v>178</v>
      </c>
      <c r="C41" s="161">
        <v>40.2</v>
      </c>
      <c r="D41" s="161">
        <v>58.6</v>
      </c>
      <c r="E41" s="161">
        <v>24</v>
      </c>
      <c r="F41" s="161">
        <v>39.1</v>
      </c>
      <c r="G41" s="161">
        <v>56.5</v>
      </c>
      <c r="H41" s="161">
        <v>23.6</v>
      </c>
      <c r="I41" s="289">
        <v>51.3</v>
      </c>
      <c r="J41" s="284">
        <v>81.5</v>
      </c>
      <c r="K41" s="289">
        <v>27.4</v>
      </c>
      <c r="L41" s="286"/>
    </row>
    <row r="42" spans="1:11" ht="15">
      <c r="A42" s="28"/>
      <c r="B42" s="259" t="s">
        <v>179</v>
      </c>
      <c r="C42" s="161">
        <v>39</v>
      </c>
      <c r="D42" s="161">
        <v>56.5</v>
      </c>
      <c r="E42" s="161">
        <v>23.6</v>
      </c>
      <c r="F42" s="161">
        <v>37.9</v>
      </c>
      <c r="G42" s="161">
        <v>54.4</v>
      </c>
      <c r="H42" s="161">
        <v>23.2</v>
      </c>
      <c r="I42" s="285">
        <v>50.6</v>
      </c>
      <c r="J42" s="285">
        <v>79.8</v>
      </c>
      <c r="K42" s="285">
        <v>27.3</v>
      </c>
    </row>
    <row r="43" spans="1:11" ht="15">
      <c r="A43" s="28"/>
      <c r="B43" s="259" t="s">
        <v>86</v>
      </c>
      <c r="C43" s="161">
        <v>37.5</v>
      </c>
      <c r="D43" s="161">
        <v>54.3</v>
      </c>
      <c r="E43" s="161">
        <v>22.6</v>
      </c>
      <c r="F43" s="161">
        <v>36.7</v>
      </c>
      <c r="G43" s="161">
        <v>52.7</v>
      </c>
      <c r="H43" s="161">
        <v>22.3</v>
      </c>
      <c r="I43" s="161">
        <v>45.8</v>
      </c>
      <c r="J43" s="161">
        <v>71.4</v>
      </c>
      <c r="K43" s="161">
        <v>25.3</v>
      </c>
    </row>
    <row r="44" spans="1:11" ht="15">
      <c r="A44" s="28"/>
      <c r="B44" s="259" t="s">
        <v>87</v>
      </c>
      <c r="C44" s="161">
        <v>36</v>
      </c>
      <c r="D44" s="161">
        <v>51.9</v>
      </c>
      <c r="E44" s="161">
        <v>21.8</v>
      </c>
      <c r="F44" s="161">
        <v>35.1</v>
      </c>
      <c r="G44" s="161">
        <v>50.3</v>
      </c>
      <c r="H44" s="161">
        <v>21.6</v>
      </c>
      <c r="I44" s="161">
        <v>44.8</v>
      </c>
      <c r="J44" s="161">
        <v>69.9</v>
      </c>
      <c r="K44" s="161">
        <v>24.6</v>
      </c>
    </row>
    <row r="45" spans="1:11" ht="15">
      <c r="A45" s="28"/>
      <c r="B45" s="259">
        <v>1992</v>
      </c>
      <c r="C45" s="161">
        <v>34.6</v>
      </c>
      <c r="D45" s="161">
        <v>50</v>
      </c>
      <c r="E45" s="161">
        <v>21</v>
      </c>
      <c r="F45" s="161">
        <v>33.9</v>
      </c>
      <c r="G45" s="161">
        <v>48.6</v>
      </c>
      <c r="H45" s="161">
        <v>20.7</v>
      </c>
      <c r="I45" s="161">
        <v>42.3</v>
      </c>
      <c r="J45" s="161">
        <v>65.6</v>
      </c>
      <c r="K45" s="161">
        <v>23.7</v>
      </c>
    </row>
    <row r="46" spans="1:11" ht="15">
      <c r="A46" s="28"/>
      <c r="B46" s="261" t="s">
        <v>89</v>
      </c>
      <c r="C46" s="160">
        <v>35.7</v>
      </c>
      <c r="D46" s="160">
        <v>51.4</v>
      </c>
      <c r="E46" s="160">
        <v>21.8</v>
      </c>
      <c r="F46" s="160">
        <v>34.8</v>
      </c>
      <c r="G46" s="160">
        <v>49.9</v>
      </c>
      <c r="H46" s="160">
        <v>21.4</v>
      </c>
      <c r="I46" s="160">
        <v>44.3</v>
      </c>
      <c r="J46" s="160">
        <v>68.9</v>
      </c>
      <c r="K46" s="160">
        <v>24.6</v>
      </c>
    </row>
    <row r="47" spans="1:11" ht="15">
      <c r="A47" s="270"/>
      <c r="B47" s="259">
        <v>1994</v>
      </c>
      <c r="C47" s="160">
        <v>35.7</v>
      </c>
      <c r="D47" s="285">
        <v>51.3</v>
      </c>
      <c r="E47" s="285">
        <v>21.9</v>
      </c>
      <c r="F47" s="285">
        <v>34.8</v>
      </c>
      <c r="G47" s="285">
        <v>49.8</v>
      </c>
      <c r="H47" s="285">
        <v>21.5</v>
      </c>
      <c r="I47" s="285">
        <v>43.9</v>
      </c>
      <c r="J47" s="285">
        <v>67.5</v>
      </c>
      <c r="K47" s="285">
        <v>25.1</v>
      </c>
    </row>
    <row r="48" spans="1:11" s="31" customFormat="1" ht="15">
      <c r="A48" s="270"/>
      <c r="B48" s="261" t="s">
        <v>575</v>
      </c>
      <c r="C48" s="160">
        <v>36</v>
      </c>
      <c r="D48" s="287">
        <v>51.5</v>
      </c>
      <c r="E48" s="287">
        <v>22.4</v>
      </c>
      <c r="F48" s="287">
        <v>35.4</v>
      </c>
      <c r="G48" s="287">
        <v>50.1</v>
      </c>
      <c r="H48" s="287">
        <v>22.1</v>
      </c>
      <c r="I48" s="287">
        <v>43.5</v>
      </c>
      <c r="J48" s="287">
        <v>67</v>
      </c>
      <c r="K48" s="287">
        <v>24.7</v>
      </c>
    </row>
    <row r="49" spans="1:11" ht="15">
      <c r="A49" s="270"/>
      <c r="B49" s="261" t="s">
        <v>576</v>
      </c>
      <c r="C49" s="160">
        <v>36.2</v>
      </c>
      <c r="D49" s="287">
        <v>50.9</v>
      </c>
      <c r="E49" s="287">
        <v>23</v>
      </c>
      <c r="F49" s="287">
        <v>35.7</v>
      </c>
      <c r="G49" s="287">
        <v>49.9</v>
      </c>
      <c r="H49" s="287">
        <v>22.8</v>
      </c>
      <c r="I49" s="287">
        <v>42.4</v>
      </c>
      <c r="J49" s="287">
        <v>64.1</v>
      </c>
      <c r="K49" s="287">
        <v>25</v>
      </c>
    </row>
    <row r="50" spans="1:11" ht="15">
      <c r="A50" s="270"/>
      <c r="B50" s="261" t="s">
        <v>577</v>
      </c>
      <c r="C50" s="160">
        <v>36</v>
      </c>
      <c r="D50" s="287">
        <v>50.7</v>
      </c>
      <c r="E50" s="287">
        <v>23</v>
      </c>
      <c r="F50" s="287">
        <v>35.5</v>
      </c>
      <c r="G50" s="287">
        <v>49.7</v>
      </c>
      <c r="H50" s="287">
        <v>22.7</v>
      </c>
      <c r="I50" s="287">
        <v>42</v>
      </c>
      <c r="J50" s="287">
        <v>62.5</v>
      </c>
      <c r="K50" s="287">
        <v>25.2</v>
      </c>
    </row>
    <row r="51" spans="1:11" ht="15">
      <c r="A51" s="270"/>
      <c r="B51" s="261" t="s">
        <v>578</v>
      </c>
      <c r="C51" s="287">
        <v>36.3</v>
      </c>
      <c r="D51" s="287">
        <v>50.9</v>
      </c>
      <c r="E51" s="287">
        <v>23.3</v>
      </c>
      <c r="F51" s="287">
        <v>36</v>
      </c>
      <c r="G51" s="287">
        <v>50.1</v>
      </c>
      <c r="H51" s="287">
        <v>23.3</v>
      </c>
      <c r="I51" s="287">
        <v>41.8</v>
      </c>
      <c r="J51" s="287">
        <v>63.2</v>
      </c>
      <c r="K51" s="287">
        <v>24.4</v>
      </c>
    </row>
    <row r="52" spans="1:11" ht="15">
      <c r="A52" s="270"/>
      <c r="B52" s="259">
        <v>1999</v>
      </c>
      <c r="C52" s="162">
        <v>35.9</v>
      </c>
      <c r="D52" s="287">
        <v>50.6</v>
      </c>
      <c r="E52" s="287">
        <v>22.7</v>
      </c>
      <c r="F52" s="287">
        <v>35.7</v>
      </c>
      <c r="G52" s="287">
        <v>50</v>
      </c>
      <c r="H52" s="287">
        <v>22.7</v>
      </c>
      <c r="I52" s="287">
        <v>40.9</v>
      </c>
      <c r="J52" s="287">
        <v>62.1</v>
      </c>
      <c r="K52" s="287">
        <v>23.7</v>
      </c>
    </row>
    <row r="53" spans="1:11" ht="15">
      <c r="A53" s="270"/>
      <c r="B53" s="25">
        <v>2000</v>
      </c>
      <c r="C53" s="162">
        <v>35.5</v>
      </c>
      <c r="D53" s="275">
        <v>50</v>
      </c>
      <c r="E53" s="275">
        <v>22.3</v>
      </c>
      <c r="F53" s="275">
        <v>35.5</v>
      </c>
      <c r="G53" s="275">
        <v>49.7</v>
      </c>
      <c r="H53" s="275">
        <v>22.5</v>
      </c>
      <c r="I53" s="275">
        <v>38.4</v>
      </c>
      <c r="J53" s="275">
        <v>58.8</v>
      </c>
      <c r="K53" s="275">
        <v>21.8</v>
      </c>
    </row>
    <row r="54" spans="1:11" ht="15">
      <c r="A54" s="270"/>
      <c r="B54" s="25">
        <v>2001</v>
      </c>
      <c r="C54" s="162">
        <v>35.7</v>
      </c>
      <c r="D54" s="275">
        <v>50.2</v>
      </c>
      <c r="E54" s="275">
        <v>22.5</v>
      </c>
      <c r="F54" s="275">
        <v>36</v>
      </c>
      <c r="G54" s="275">
        <v>50.3</v>
      </c>
      <c r="H54" s="275">
        <v>22.8</v>
      </c>
      <c r="I54" s="275">
        <v>37.6</v>
      </c>
      <c r="J54" s="275">
        <v>56.9</v>
      </c>
      <c r="K54" s="275">
        <v>22</v>
      </c>
    </row>
    <row r="55" spans="1:11" ht="15">
      <c r="A55" s="270"/>
      <c r="B55" s="25">
        <v>2002</v>
      </c>
      <c r="C55" s="162">
        <v>36.9</v>
      </c>
      <c r="D55" s="275">
        <v>51.5</v>
      </c>
      <c r="E55" s="275">
        <v>23.5</v>
      </c>
      <c r="F55" s="275">
        <v>37.5</v>
      </c>
      <c r="G55" s="275">
        <v>52</v>
      </c>
      <c r="H55" s="275">
        <v>24</v>
      </c>
      <c r="I55" s="275">
        <v>36.9</v>
      </c>
      <c r="J55" s="275">
        <v>56.2</v>
      </c>
      <c r="K55" s="275">
        <v>21.3</v>
      </c>
    </row>
    <row r="56" spans="1:11" ht="15">
      <c r="A56" s="270"/>
      <c r="B56" s="25">
        <v>2003</v>
      </c>
      <c r="C56" s="162">
        <v>37.3</v>
      </c>
      <c r="D56" s="275">
        <v>51.8</v>
      </c>
      <c r="E56" s="275">
        <v>24.1</v>
      </c>
      <c r="F56" s="275">
        <v>38.2</v>
      </c>
      <c r="G56" s="275">
        <v>52.8</v>
      </c>
      <c r="H56" s="275">
        <v>24.7</v>
      </c>
      <c r="I56" s="275">
        <v>36.1</v>
      </c>
      <c r="J56" s="275">
        <v>53.9</v>
      </c>
      <c r="K56" s="275">
        <v>21.6</v>
      </c>
    </row>
    <row r="57" spans="1:11" ht="15">
      <c r="A57" s="270"/>
      <c r="B57" s="25">
        <v>2004</v>
      </c>
      <c r="C57" s="162">
        <v>36.6</v>
      </c>
      <c r="D57" s="275" t="s">
        <v>201</v>
      </c>
      <c r="E57" s="275" t="s">
        <v>201</v>
      </c>
      <c r="F57" s="275" t="s">
        <v>201</v>
      </c>
      <c r="G57" s="275" t="s">
        <v>201</v>
      </c>
      <c r="H57" s="275" t="s">
        <v>201</v>
      </c>
      <c r="I57" s="275" t="s">
        <v>201</v>
      </c>
      <c r="J57" s="275" t="s">
        <v>201</v>
      </c>
      <c r="K57" s="275" t="s">
        <v>201</v>
      </c>
    </row>
    <row r="58" spans="1:11" ht="15">
      <c r="A58" s="276"/>
      <c r="B58" s="23">
        <v>2005</v>
      </c>
      <c r="C58" s="166"/>
      <c r="D58" s="283"/>
      <c r="E58" s="283"/>
      <c r="F58" s="283"/>
      <c r="G58" s="283"/>
      <c r="H58" s="283"/>
      <c r="I58" s="283"/>
      <c r="J58" s="283"/>
      <c r="K58" s="283"/>
    </row>
    <row r="59" spans="1:11" ht="30" customHeight="1">
      <c r="A59" s="278" t="s">
        <v>579</v>
      </c>
      <c r="B59" s="279"/>
      <c r="C59" s="279"/>
      <c r="D59" s="279"/>
      <c r="E59" s="279"/>
      <c r="F59" s="279"/>
      <c r="G59" s="279"/>
      <c r="H59" s="279"/>
      <c r="I59" s="279"/>
      <c r="J59" s="279"/>
      <c r="K59" s="279"/>
    </row>
    <row r="60" spans="1:11" ht="56.25" customHeight="1">
      <c r="A60" s="278" t="s">
        <v>580</v>
      </c>
      <c r="B60" s="279"/>
      <c r="C60" s="279"/>
      <c r="D60" s="279"/>
      <c r="E60" s="279"/>
      <c r="F60" s="279"/>
      <c r="G60" s="279"/>
      <c r="H60" s="279"/>
      <c r="I60" s="279"/>
      <c r="J60" s="279"/>
      <c r="K60" s="279"/>
    </row>
    <row r="61" spans="1:11" ht="81.75" customHeight="1">
      <c r="A61" s="278" t="s">
        <v>598</v>
      </c>
      <c r="B61" s="279"/>
      <c r="C61" s="279"/>
      <c r="D61" s="279"/>
      <c r="E61" s="279"/>
      <c r="F61" s="279"/>
      <c r="G61" s="279"/>
      <c r="H61" s="279"/>
      <c r="I61" s="279"/>
      <c r="J61" s="279"/>
      <c r="K61" s="279"/>
    </row>
    <row r="62" spans="1:11" ht="30"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599</v>
      </c>
      <c r="B2" s="18"/>
      <c r="C2" s="18"/>
      <c r="D2" s="18"/>
      <c r="E2" s="18"/>
      <c r="F2" s="18"/>
      <c r="G2" s="18"/>
      <c r="H2" s="18"/>
      <c r="I2" s="18"/>
      <c r="J2" s="18"/>
      <c r="K2" s="18"/>
    </row>
    <row r="3" spans="1:11" ht="15.75">
      <c r="A3" s="19" t="s">
        <v>600</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28.2</v>
      </c>
      <c r="D7" s="280">
        <v>38.3</v>
      </c>
      <c r="E7" s="280">
        <v>21.9</v>
      </c>
      <c r="F7" s="280">
        <v>27.1</v>
      </c>
      <c r="G7" s="280">
        <v>36.4</v>
      </c>
      <c r="H7" s="280">
        <v>21.6</v>
      </c>
      <c r="I7" s="280">
        <v>36.5</v>
      </c>
      <c r="J7" s="280">
        <v>55.1</v>
      </c>
      <c r="K7" s="280">
        <v>23.5</v>
      </c>
    </row>
    <row r="8" spans="1:11" ht="15">
      <c r="A8" s="28"/>
      <c r="B8" s="259" t="s">
        <v>171</v>
      </c>
      <c r="C8" s="263">
        <v>26.2</v>
      </c>
      <c r="D8" s="263">
        <v>37</v>
      </c>
      <c r="E8" s="263">
        <v>19.9</v>
      </c>
      <c r="F8" s="263">
        <v>25.2</v>
      </c>
      <c r="G8" s="263">
        <v>35.4</v>
      </c>
      <c r="H8" s="263">
        <v>19.5</v>
      </c>
      <c r="I8" s="263">
        <v>34.1</v>
      </c>
      <c r="J8" s="263">
        <v>49.5</v>
      </c>
      <c r="K8" s="263">
        <v>23.1</v>
      </c>
    </row>
    <row r="9" spans="1:11" ht="15">
      <c r="A9" s="28"/>
      <c r="B9" s="259" t="s">
        <v>172</v>
      </c>
      <c r="C9" s="263">
        <v>25.4</v>
      </c>
      <c r="D9" s="263">
        <v>36.4</v>
      </c>
      <c r="E9" s="263">
        <v>19.1</v>
      </c>
      <c r="F9" s="263">
        <v>24.9</v>
      </c>
      <c r="G9" s="263">
        <v>35.7</v>
      </c>
      <c r="H9" s="263">
        <v>18.7</v>
      </c>
      <c r="I9" s="263">
        <v>28.9</v>
      </c>
      <c r="J9" s="263">
        <v>41.3</v>
      </c>
      <c r="K9" s="263">
        <v>20.3</v>
      </c>
    </row>
    <row r="10" spans="1:11" ht="15">
      <c r="A10" s="28"/>
      <c r="B10" s="259" t="s">
        <v>173</v>
      </c>
      <c r="C10" s="263">
        <v>30.9</v>
      </c>
      <c r="D10" s="263">
        <v>41.2</v>
      </c>
      <c r="E10" s="263">
        <v>24.4</v>
      </c>
      <c r="F10" s="263">
        <v>30</v>
      </c>
      <c r="G10" s="263">
        <v>39.6</v>
      </c>
      <c r="H10" s="263">
        <v>24.1</v>
      </c>
      <c r="I10" s="263">
        <v>39</v>
      </c>
      <c r="J10" s="263">
        <v>55.4</v>
      </c>
      <c r="K10" s="263">
        <v>27.3</v>
      </c>
    </row>
    <row r="11" spans="1:11" ht="15">
      <c r="A11" s="28"/>
      <c r="B11" s="259" t="s">
        <v>174</v>
      </c>
      <c r="C11" s="263">
        <v>29</v>
      </c>
      <c r="D11" s="263">
        <v>40.9</v>
      </c>
      <c r="E11" s="263">
        <v>22.1</v>
      </c>
      <c r="F11" s="263">
        <v>28.3</v>
      </c>
      <c r="G11" s="263">
        <v>40.1</v>
      </c>
      <c r="H11" s="263">
        <v>21.6</v>
      </c>
      <c r="I11" s="263">
        <v>35.4</v>
      </c>
      <c r="J11" s="263">
        <v>47.1</v>
      </c>
      <c r="K11" s="263">
        <v>27.2</v>
      </c>
    </row>
    <row r="12" spans="1:11" ht="15.75">
      <c r="A12" s="258"/>
      <c r="B12" s="259" t="s">
        <v>175</v>
      </c>
      <c r="C12" s="263">
        <v>31.9</v>
      </c>
      <c r="D12" s="263">
        <v>43.8</v>
      </c>
      <c r="E12" s="263">
        <v>25.1</v>
      </c>
      <c r="F12" s="263">
        <v>31.6</v>
      </c>
      <c r="G12" s="263">
        <v>43.9</v>
      </c>
      <c r="H12" s="263">
        <v>24.9</v>
      </c>
      <c r="I12" s="263">
        <v>32.3</v>
      </c>
      <c r="J12" s="263">
        <v>42.4</v>
      </c>
      <c r="K12" s="263">
        <v>25.4</v>
      </c>
    </row>
    <row r="13" spans="1:11" ht="15">
      <c r="A13" s="28"/>
      <c r="B13" s="259" t="s">
        <v>176</v>
      </c>
      <c r="C13" s="263">
        <v>35.5</v>
      </c>
      <c r="D13" s="263">
        <v>47.5</v>
      </c>
      <c r="E13" s="263">
        <v>28.6</v>
      </c>
      <c r="F13" s="263">
        <v>35.2</v>
      </c>
      <c r="G13" s="263">
        <v>47.4</v>
      </c>
      <c r="H13" s="263">
        <v>28.4</v>
      </c>
      <c r="I13" s="263">
        <v>36</v>
      </c>
      <c r="J13" s="263">
        <v>46.9</v>
      </c>
      <c r="K13" s="263">
        <v>28.9</v>
      </c>
    </row>
    <row r="14" spans="1:11" ht="15">
      <c r="A14" s="28"/>
      <c r="B14" s="259" t="s">
        <v>177</v>
      </c>
      <c r="C14" s="263">
        <v>32.6</v>
      </c>
      <c r="D14" s="263">
        <v>43.2</v>
      </c>
      <c r="E14" s="263">
        <v>26.8</v>
      </c>
      <c r="F14" s="263">
        <v>32</v>
      </c>
      <c r="G14" s="263">
        <v>42.3</v>
      </c>
      <c r="H14" s="263">
        <v>26.5</v>
      </c>
      <c r="I14" s="263">
        <v>36.6</v>
      </c>
      <c r="J14" s="263">
        <v>48.8</v>
      </c>
      <c r="K14" s="263">
        <v>28.6</v>
      </c>
    </row>
    <row r="15" spans="1:11" ht="15.75">
      <c r="A15" s="258" t="s">
        <v>571</v>
      </c>
      <c r="B15" s="259" t="s">
        <v>178</v>
      </c>
      <c r="C15" s="263">
        <v>36.4</v>
      </c>
      <c r="D15" s="263">
        <v>50.1</v>
      </c>
      <c r="E15" s="263">
        <v>29</v>
      </c>
      <c r="F15" s="263">
        <v>36.2</v>
      </c>
      <c r="G15" s="263">
        <v>50</v>
      </c>
      <c r="H15" s="263">
        <v>29</v>
      </c>
      <c r="I15" s="263">
        <v>36</v>
      </c>
      <c r="J15" s="263">
        <v>49.9</v>
      </c>
      <c r="K15" s="263">
        <v>27.2</v>
      </c>
    </row>
    <row r="16" spans="1:11" ht="15">
      <c r="A16" s="28"/>
      <c r="B16" s="259" t="s">
        <v>179</v>
      </c>
      <c r="C16" s="263">
        <v>35</v>
      </c>
      <c r="D16" s="263">
        <v>46.7</v>
      </c>
      <c r="E16" s="263">
        <v>28.4</v>
      </c>
      <c r="F16" s="263">
        <v>34.4</v>
      </c>
      <c r="G16" s="263">
        <v>45.8</v>
      </c>
      <c r="H16" s="263">
        <v>28.3</v>
      </c>
      <c r="I16" s="263">
        <v>38.3</v>
      </c>
      <c r="J16" s="263">
        <v>53.2</v>
      </c>
      <c r="K16" s="263">
        <v>27.6</v>
      </c>
    </row>
    <row r="17" spans="1:11" ht="15">
      <c r="A17" s="28"/>
      <c r="B17" s="259" t="s">
        <v>86</v>
      </c>
      <c r="C17" s="263">
        <v>37.6</v>
      </c>
      <c r="D17" s="263">
        <v>51.4</v>
      </c>
      <c r="E17" s="263">
        <v>30</v>
      </c>
      <c r="F17" s="263">
        <v>37.1</v>
      </c>
      <c r="G17" s="263">
        <v>50.8</v>
      </c>
      <c r="H17" s="263">
        <v>29.7</v>
      </c>
      <c r="I17" s="263">
        <v>37.9</v>
      </c>
      <c r="J17" s="263">
        <v>54.8</v>
      </c>
      <c r="K17" s="263">
        <v>27.4</v>
      </c>
    </row>
    <row r="18" spans="1:11" ht="15">
      <c r="A18" s="28"/>
      <c r="B18" s="259" t="s">
        <v>87</v>
      </c>
      <c r="C18" s="263">
        <v>35.2</v>
      </c>
      <c r="D18" s="263">
        <v>47.4</v>
      </c>
      <c r="E18" s="263">
        <v>28.2</v>
      </c>
      <c r="F18" s="263">
        <v>34.5</v>
      </c>
      <c r="G18" s="263">
        <v>46.9</v>
      </c>
      <c r="H18" s="263">
        <v>27.6</v>
      </c>
      <c r="I18" s="263">
        <v>38.2</v>
      </c>
      <c r="J18" s="263">
        <v>48.6</v>
      </c>
      <c r="K18" s="263">
        <v>31</v>
      </c>
    </row>
    <row r="19" spans="1:11" ht="15">
      <c r="A19" s="28"/>
      <c r="B19" s="259" t="s">
        <v>88</v>
      </c>
      <c r="C19" s="263">
        <v>33.4</v>
      </c>
      <c r="D19" s="263">
        <v>45.1</v>
      </c>
      <c r="E19" s="263">
        <v>26.8</v>
      </c>
      <c r="F19" s="263">
        <v>32.8</v>
      </c>
      <c r="G19" s="263">
        <v>44.4</v>
      </c>
      <c r="H19" s="263">
        <v>26.7</v>
      </c>
      <c r="I19" s="263">
        <v>35.3</v>
      </c>
      <c r="J19" s="263">
        <v>50.1</v>
      </c>
      <c r="K19" s="263">
        <v>25.4</v>
      </c>
    </row>
    <row r="20" spans="1:11" ht="15">
      <c r="A20" s="28"/>
      <c r="B20" s="259" t="s">
        <v>89</v>
      </c>
      <c r="C20" s="263">
        <v>36.1</v>
      </c>
      <c r="D20" s="263">
        <v>47.9</v>
      </c>
      <c r="E20" s="263">
        <v>29.2</v>
      </c>
      <c r="F20" s="263">
        <v>34.9</v>
      </c>
      <c r="G20" s="263">
        <v>46.4</v>
      </c>
      <c r="H20" s="263">
        <v>28.5</v>
      </c>
      <c r="I20" s="263">
        <v>41.9</v>
      </c>
      <c r="J20" s="263">
        <v>58.5</v>
      </c>
      <c r="K20" s="263">
        <v>30.7</v>
      </c>
    </row>
    <row r="21" spans="1:11" ht="15">
      <c r="A21" s="28"/>
      <c r="B21" s="259">
        <v>1994</v>
      </c>
      <c r="C21" s="263">
        <v>33.9</v>
      </c>
      <c r="D21" s="263">
        <v>45.6</v>
      </c>
      <c r="E21" s="263">
        <v>27.3</v>
      </c>
      <c r="F21" s="263">
        <v>32.6</v>
      </c>
      <c r="G21" s="263">
        <v>43.8</v>
      </c>
      <c r="H21" s="263">
        <v>26.5</v>
      </c>
      <c r="I21" s="263">
        <v>43.3</v>
      </c>
      <c r="J21" s="263">
        <v>61.6</v>
      </c>
      <c r="K21" s="263">
        <v>31.9</v>
      </c>
    </row>
    <row r="22" spans="1:11" s="31" customFormat="1" ht="15">
      <c r="A22" s="28"/>
      <c r="B22" s="259">
        <v>1995</v>
      </c>
      <c r="C22" s="263">
        <v>34.6</v>
      </c>
      <c r="D22" s="263">
        <v>44.9</v>
      </c>
      <c r="E22" s="263">
        <v>28.8</v>
      </c>
      <c r="F22" s="263">
        <v>33.5</v>
      </c>
      <c r="G22" s="263">
        <v>42.9</v>
      </c>
      <c r="H22" s="263">
        <v>28.5</v>
      </c>
      <c r="I22" s="263">
        <v>42.6</v>
      </c>
      <c r="J22" s="263">
        <v>63.2</v>
      </c>
      <c r="K22" s="263">
        <v>29.6</v>
      </c>
    </row>
    <row r="23" spans="1:11" ht="15">
      <c r="A23" s="28"/>
      <c r="B23" s="259">
        <v>1996</v>
      </c>
      <c r="C23" s="263">
        <v>33.7</v>
      </c>
      <c r="D23" s="263">
        <v>44.4</v>
      </c>
      <c r="E23" s="263">
        <v>27.8</v>
      </c>
      <c r="F23" s="263">
        <v>32.4</v>
      </c>
      <c r="G23" s="263">
        <v>42.1</v>
      </c>
      <c r="H23" s="263">
        <v>27.1</v>
      </c>
      <c r="I23" s="263">
        <v>42.3</v>
      </c>
      <c r="J23" s="263">
        <v>62.3</v>
      </c>
      <c r="K23" s="263">
        <v>30.5</v>
      </c>
    </row>
    <row r="24" spans="1:11" ht="15">
      <c r="A24" s="28"/>
      <c r="B24" s="259">
        <v>1997</v>
      </c>
      <c r="C24" s="263">
        <v>30.8</v>
      </c>
      <c r="D24" s="263">
        <v>42.1</v>
      </c>
      <c r="E24" s="263">
        <v>24.5</v>
      </c>
      <c r="F24" s="263">
        <v>29.8</v>
      </c>
      <c r="G24" s="263">
        <v>41.2</v>
      </c>
      <c r="H24" s="263">
        <v>23.5</v>
      </c>
      <c r="I24" s="263">
        <v>38.3</v>
      </c>
      <c r="J24" s="263">
        <v>48.9</v>
      </c>
      <c r="K24" s="263">
        <v>31.4</v>
      </c>
    </row>
    <row r="25" spans="1:11" ht="15">
      <c r="A25" s="28"/>
      <c r="B25" s="259">
        <v>1998</v>
      </c>
      <c r="C25" s="263">
        <v>33.2</v>
      </c>
      <c r="D25" s="263">
        <v>43.3</v>
      </c>
      <c r="E25" s="263">
        <v>27.3</v>
      </c>
      <c r="F25" s="263">
        <v>32.1</v>
      </c>
      <c r="G25" s="263">
        <v>41.7</v>
      </c>
      <c r="H25" s="263">
        <v>26.8</v>
      </c>
      <c r="I25" s="263">
        <v>42.4</v>
      </c>
      <c r="J25" s="263">
        <v>57.4</v>
      </c>
      <c r="K25" s="263">
        <v>31.9</v>
      </c>
    </row>
    <row r="26" spans="1:11" ht="15">
      <c r="A26" s="28"/>
      <c r="B26" s="259">
        <v>1999</v>
      </c>
      <c r="C26" s="263">
        <v>24.1</v>
      </c>
      <c r="D26" s="263">
        <v>30.7</v>
      </c>
      <c r="E26" s="263">
        <v>20.6</v>
      </c>
      <c r="F26" s="263">
        <v>23.6</v>
      </c>
      <c r="G26" s="263">
        <v>30.3</v>
      </c>
      <c r="H26" s="263">
        <v>20.1</v>
      </c>
      <c r="I26" s="263">
        <v>27.6</v>
      </c>
      <c r="J26" s="263">
        <v>34.1</v>
      </c>
      <c r="K26" s="263">
        <v>23.4</v>
      </c>
    </row>
    <row r="27" spans="1:11" ht="15">
      <c r="A27" s="28"/>
      <c r="B27" s="259">
        <v>2000</v>
      </c>
      <c r="C27" s="263">
        <v>19.2</v>
      </c>
      <c r="D27" s="263">
        <v>23.5</v>
      </c>
      <c r="E27" s="263">
        <v>16.8</v>
      </c>
      <c r="F27" s="263">
        <v>18.5</v>
      </c>
      <c r="G27" s="263">
        <v>22.4</v>
      </c>
      <c r="H27" s="263">
        <v>16.4</v>
      </c>
      <c r="I27" s="263">
        <v>23.4</v>
      </c>
      <c r="J27" s="263">
        <v>30.7</v>
      </c>
      <c r="K27" s="263">
        <v>18.4</v>
      </c>
    </row>
    <row r="28" spans="1:11" ht="15">
      <c r="A28" s="28"/>
      <c r="B28" s="25">
        <v>2001</v>
      </c>
      <c r="C28" s="263">
        <v>21.1</v>
      </c>
      <c r="D28" s="263">
        <v>26.2</v>
      </c>
      <c r="E28" s="263">
        <v>18</v>
      </c>
      <c r="F28" s="263">
        <v>20.3</v>
      </c>
      <c r="G28" s="263">
        <v>25.1</v>
      </c>
      <c r="H28" s="263">
        <v>17.4</v>
      </c>
      <c r="I28" s="263">
        <v>27.5</v>
      </c>
      <c r="J28" s="263">
        <v>36.4</v>
      </c>
      <c r="K28" s="263">
        <v>22.1</v>
      </c>
    </row>
    <row r="29" spans="1:11" ht="15">
      <c r="A29" s="28"/>
      <c r="B29" s="259">
        <v>2002</v>
      </c>
      <c r="C29" s="262">
        <v>20.1</v>
      </c>
      <c r="D29" s="262">
        <v>25</v>
      </c>
      <c r="E29" s="262">
        <v>17.1</v>
      </c>
      <c r="F29" s="262">
        <v>19.6</v>
      </c>
      <c r="G29" s="262">
        <v>24.2</v>
      </c>
      <c r="H29" s="262">
        <v>16.8</v>
      </c>
      <c r="I29" s="262">
        <v>23.5</v>
      </c>
      <c r="J29" s="262">
        <v>32.6</v>
      </c>
      <c r="K29" s="262">
        <v>18.2</v>
      </c>
    </row>
    <row r="30" spans="1:11" ht="15">
      <c r="A30" s="28"/>
      <c r="B30" s="259">
        <v>2003</v>
      </c>
      <c r="C30" s="262">
        <v>18.9</v>
      </c>
      <c r="D30" s="262">
        <v>22</v>
      </c>
      <c r="E30" s="262">
        <v>16.8</v>
      </c>
      <c r="F30" s="262">
        <v>18.5</v>
      </c>
      <c r="G30" s="262">
        <v>21.4</v>
      </c>
      <c r="H30" s="262">
        <v>16.7</v>
      </c>
      <c r="I30" s="262">
        <v>21.1</v>
      </c>
      <c r="J30" s="262">
        <v>27</v>
      </c>
      <c r="K30" s="262">
        <v>17.3</v>
      </c>
    </row>
    <row r="31" spans="1:11" ht="15">
      <c r="A31" s="28"/>
      <c r="B31" s="259">
        <v>2004</v>
      </c>
      <c r="C31" s="262">
        <v>18.3</v>
      </c>
      <c r="D31" s="262">
        <v>21.6</v>
      </c>
      <c r="E31" s="262">
        <v>16.5</v>
      </c>
      <c r="F31" s="262">
        <v>17.7</v>
      </c>
      <c r="G31" s="262">
        <v>20.5</v>
      </c>
      <c r="H31" s="262">
        <v>16.1</v>
      </c>
      <c r="I31" s="262">
        <v>22.4</v>
      </c>
      <c r="J31" s="262">
        <v>29.9</v>
      </c>
      <c r="K31" s="262">
        <v>17.9</v>
      </c>
    </row>
    <row r="32" spans="1:11" ht="15">
      <c r="A32" s="234"/>
      <c r="B32" s="257">
        <v>2005</v>
      </c>
      <c r="C32" s="281">
        <v>17.9</v>
      </c>
      <c r="D32" s="281">
        <v>21.3</v>
      </c>
      <c r="E32" s="281">
        <v>15.7</v>
      </c>
      <c r="F32" s="281">
        <v>17.6</v>
      </c>
      <c r="G32" s="281">
        <v>20.9</v>
      </c>
      <c r="H32" s="281">
        <v>15.5</v>
      </c>
      <c r="I32" s="281">
        <v>18.6</v>
      </c>
      <c r="J32" s="281">
        <v>22.9</v>
      </c>
      <c r="K32" s="281">
        <v>15.8</v>
      </c>
    </row>
    <row r="33" spans="1:12" ht="15">
      <c r="A33" s="28"/>
      <c r="B33" s="259" t="s">
        <v>85</v>
      </c>
      <c r="C33" s="260">
        <v>31.4</v>
      </c>
      <c r="D33" s="260">
        <v>42.1</v>
      </c>
      <c r="E33" s="260">
        <v>25.1</v>
      </c>
      <c r="F33" s="260">
        <v>30.9</v>
      </c>
      <c r="G33" s="260">
        <v>41.1</v>
      </c>
      <c r="H33" s="260">
        <v>25</v>
      </c>
      <c r="I33" s="288">
        <v>34.4</v>
      </c>
      <c r="J33" s="282">
        <v>49.9</v>
      </c>
      <c r="K33" s="288">
        <v>23.9</v>
      </c>
      <c r="L33" s="286"/>
    </row>
    <row r="34" spans="1:12" ht="15">
      <c r="A34" s="28"/>
      <c r="B34" s="259" t="s">
        <v>171</v>
      </c>
      <c r="C34" s="260">
        <v>30</v>
      </c>
      <c r="D34" s="260">
        <v>40.4</v>
      </c>
      <c r="E34" s="260">
        <v>23.8</v>
      </c>
      <c r="F34" s="260">
        <v>29.7</v>
      </c>
      <c r="G34" s="260">
        <v>39.8</v>
      </c>
      <c r="H34" s="260">
        <v>23.9</v>
      </c>
      <c r="I34" s="288">
        <v>31.4</v>
      </c>
      <c r="J34" s="282">
        <v>46</v>
      </c>
      <c r="K34" s="288">
        <v>21.3</v>
      </c>
      <c r="L34" s="286"/>
    </row>
    <row r="35" spans="1:12" ht="15">
      <c r="A35" s="28"/>
      <c r="B35" s="259" t="s">
        <v>172</v>
      </c>
      <c r="C35" s="260">
        <v>26.5</v>
      </c>
      <c r="D35" s="260">
        <v>37.1</v>
      </c>
      <c r="E35" s="260">
        <v>20.4</v>
      </c>
      <c r="F35" s="260">
        <v>26.2</v>
      </c>
      <c r="G35" s="260">
        <v>36.7</v>
      </c>
      <c r="H35" s="260">
        <v>20.3</v>
      </c>
      <c r="I35" s="288">
        <v>27.6</v>
      </c>
      <c r="J35" s="282">
        <v>40.4</v>
      </c>
      <c r="K35" s="288">
        <v>18.9</v>
      </c>
      <c r="L35" s="286"/>
    </row>
    <row r="36" spans="1:12" ht="15">
      <c r="A36" s="28"/>
      <c r="B36" s="259" t="s">
        <v>173</v>
      </c>
      <c r="C36" s="260">
        <v>29.8</v>
      </c>
      <c r="D36" s="260">
        <v>40.7</v>
      </c>
      <c r="E36" s="260">
        <v>23.5</v>
      </c>
      <c r="F36" s="260">
        <v>29.6</v>
      </c>
      <c r="G36" s="260">
        <v>40.3</v>
      </c>
      <c r="H36" s="260">
        <v>23.6</v>
      </c>
      <c r="I36" s="288">
        <v>29.9</v>
      </c>
      <c r="J36" s="282">
        <v>44.9</v>
      </c>
      <c r="K36" s="288">
        <v>20</v>
      </c>
      <c r="L36" s="286"/>
    </row>
    <row r="37" spans="1:12" ht="15">
      <c r="A37" s="28"/>
      <c r="B37" s="259" t="s">
        <v>174</v>
      </c>
      <c r="C37" s="260">
        <v>30.6</v>
      </c>
      <c r="D37" s="260">
        <v>42</v>
      </c>
      <c r="E37" s="260">
        <v>24.1</v>
      </c>
      <c r="F37" s="260">
        <v>30.3</v>
      </c>
      <c r="G37" s="260">
        <v>41.4</v>
      </c>
      <c r="H37" s="260">
        <v>24.2</v>
      </c>
      <c r="I37" s="288">
        <v>32.2</v>
      </c>
      <c r="J37" s="282">
        <v>47.1</v>
      </c>
      <c r="K37" s="288">
        <v>22.4</v>
      </c>
      <c r="L37" s="286"/>
    </row>
    <row r="38" spans="1:12" ht="15.75">
      <c r="A38" s="258"/>
      <c r="B38" s="259" t="s">
        <v>175</v>
      </c>
      <c r="C38" s="260">
        <v>34.5</v>
      </c>
      <c r="D38" s="260">
        <v>46.8</v>
      </c>
      <c r="E38" s="260">
        <v>27.6</v>
      </c>
      <c r="F38" s="260">
        <v>34.3</v>
      </c>
      <c r="G38" s="260">
        <v>46.3</v>
      </c>
      <c r="H38" s="260">
        <v>27.6</v>
      </c>
      <c r="I38" s="288">
        <v>35.8</v>
      </c>
      <c r="J38" s="282">
        <v>51.6</v>
      </c>
      <c r="K38" s="288">
        <v>25.5</v>
      </c>
      <c r="L38" s="286"/>
    </row>
    <row r="39" spans="1:12" ht="15.75">
      <c r="A39" s="269"/>
      <c r="B39" s="259" t="s">
        <v>176</v>
      </c>
      <c r="C39" s="260">
        <v>34.8</v>
      </c>
      <c r="D39" s="260">
        <v>47.3</v>
      </c>
      <c r="E39" s="260">
        <v>27.8</v>
      </c>
      <c r="F39" s="260">
        <v>34.5</v>
      </c>
      <c r="G39" s="260">
        <v>46.6</v>
      </c>
      <c r="H39" s="260">
        <v>27.8</v>
      </c>
      <c r="I39" s="288">
        <v>37.2</v>
      </c>
      <c r="J39" s="282">
        <v>54.2</v>
      </c>
      <c r="K39" s="288">
        <v>26.5</v>
      </c>
      <c r="L39" s="286"/>
    </row>
    <row r="40" spans="1:12" ht="15.75">
      <c r="A40" s="258" t="s">
        <v>573</v>
      </c>
      <c r="B40" s="259" t="s">
        <v>177</v>
      </c>
      <c r="C40" s="260">
        <v>33.8</v>
      </c>
      <c r="D40" s="260">
        <v>45.4</v>
      </c>
      <c r="E40" s="260">
        <v>27.1</v>
      </c>
      <c r="F40" s="260">
        <v>33.5</v>
      </c>
      <c r="G40" s="260">
        <v>44.8</v>
      </c>
      <c r="H40" s="260">
        <v>27.2</v>
      </c>
      <c r="I40" s="288">
        <v>35.5</v>
      </c>
      <c r="J40" s="282">
        <v>52.2</v>
      </c>
      <c r="K40" s="288">
        <v>25</v>
      </c>
      <c r="L40" s="286"/>
    </row>
    <row r="41" spans="1:12" ht="15.75">
      <c r="A41" s="269" t="s">
        <v>574</v>
      </c>
      <c r="B41" s="259" t="s">
        <v>178</v>
      </c>
      <c r="C41" s="260">
        <v>37.3</v>
      </c>
      <c r="D41" s="260">
        <v>49.2</v>
      </c>
      <c r="E41" s="260">
        <v>30.4</v>
      </c>
      <c r="F41" s="260">
        <v>37.1</v>
      </c>
      <c r="G41" s="260">
        <v>48.8</v>
      </c>
      <c r="H41" s="260">
        <v>30.6</v>
      </c>
      <c r="I41" s="288">
        <v>38.1</v>
      </c>
      <c r="J41" s="282">
        <v>54.5</v>
      </c>
      <c r="K41" s="288">
        <v>27.7</v>
      </c>
      <c r="L41" s="286"/>
    </row>
    <row r="42" spans="1:11" ht="15">
      <c r="A42" s="28"/>
      <c r="B42" s="259" t="s">
        <v>179</v>
      </c>
      <c r="C42" s="260">
        <v>35.9</v>
      </c>
      <c r="D42" s="260">
        <v>46.7</v>
      </c>
      <c r="E42" s="260">
        <v>29.7</v>
      </c>
      <c r="F42" s="260">
        <v>35.4</v>
      </c>
      <c r="G42" s="260">
        <v>45.7</v>
      </c>
      <c r="H42" s="260">
        <v>29.6</v>
      </c>
      <c r="I42" s="271">
        <v>39.7</v>
      </c>
      <c r="J42" s="271">
        <v>55.5</v>
      </c>
      <c r="K42" s="271">
        <v>29.6</v>
      </c>
    </row>
    <row r="43" spans="1:11" ht="15">
      <c r="A43" s="28"/>
      <c r="B43" s="259" t="s">
        <v>86</v>
      </c>
      <c r="C43" s="260">
        <v>36.8</v>
      </c>
      <c r="D43" s="260">
        <v>47.8</v>
      </c>
      <c r="E43" s="260">
        <v>30.5</v>
      </c>
      <c r="F43" s="260">
        <v>36.4</v>
      </c>
      <c r="G43" s="260">
        <v>47.1</v>
      </c>
      <c r="H43" s="260">
        <v>30.5</v>
      </c>
      <c r="I43" s="260">
        <v>39.4</v>
      </c>
      <c r="J43" s="260">
        <v>55.9</v>
      </c>
      <c r="K43" s="260">
        <v>29.1</v>
      </c>
    </row>
    <row r="44" spans="1:11" ht="15">
      <c r="A44" s="28"/>
      <c r="B44" s="259" t="s">
        <v>87</v>
      </c>
      <c r="C44" s="260">
        <v>34.9</v>
      </c>
      <c r="D44" s="260">
        <v>45.6</v>
      </c>
      <c r="E44" s="260">
        <v>28.9</v>
      </c>
      <c r="F44" s="260">
        <v>34.5</v>
      </c>
      <c r="G44" s="260">
        <v>44.9</v>
      </c>
      <c r="H44" s="260">
        <v>28.8</v>
      </c>
      <c r="I44" s="260">
        <v>37.5</v>
      </c>
      <c r="J44" s="260">
        <v>52.5</v>
      </c>
      <c r="K44" s="260">
        <v>28.5</v>
      </c>
    </row>
    <row r="45" spans="1:11" ht="15">
      <c r="A45" s="28"/>
      <c r="B45" s="259">
        <v>1992</v>
      </c>
      <c r="C45" s="260">
        <v>33.1</v>
      </c>
      <c r="D45" s="260">
        <v>43.5</v>
      </c>
      <c r="E45" s="260">
        <v>27.2</v>
      </c>
      <c r="F45" s="260">
        <v>32.8</v>
      </c>
      <c r="G45" s="260">
        <v>42.8</v>
      </c>
      <c r="H45" s="260">
        <v>27.2</v>
      </c>
      <c r="I45" s="260">
        <v>35.5</v>
      </c>
      <c r="J45" s="260">
        <v>49.9</v>
      </c>
      <c r="K45" s="260">
        <v>26.7</v>
      </c>
    </row>
    <row r="46" spans="1:11" ht="15">
      <c r="A46" s="28"/>
      <c r="B46" s="261" t="s">
        <v>89</v>
      </c>
      <c r="C46" s="262">
        <v>35.2</v>
      </c>
      <c r="D46" s="262">
        <v>45.4</v>
      </c>
      <c r="E46" s="262">
        <v>29.4</v>
      </c>
      <c r="F46" s="262">
        <v>34.9</v>
      </c>
      <c r="G46" s="262">
        <v>44.7</v>
      </c>
      <c r="H46" s="262">
        <v>29.4</v>
      </c>
      <c r="I46" s="262">
        <v>37.8</v>
      </c>
      <c r="J46" s="262">
        <v>52.1</v>
      </c>
      <c r="K46" s="262">
        <v>29</v>
      </c>
    </row>
    <row r="47" spans="1:11" ht="15">
      <c r="A47" s="270"/>
      <c r="B47" s="259">
        <v>1994</v>
      </c>
      <c r="C47" s="262">
        <v>33.9</v>
      </c>
      <c r="D47" s="271">
        <v>43.6</v>
      </c>
      <c r="E47" s="271">
        <v>28.4</v>
      </c>
      <c r="F47" s="271">
        <v>33.6</v>
      </c>
      <c r="G47" s="271">
        <v>42.9</v>
      </c>
      <c r="H47" s="271">
        <v>28.4</v>
      </c>
      <c r="I47" s="271">
        <v>35.8</v>
      </c>
      <c r="J47" s="271">
        <v>49.5</v>
      </c>
      <c r="K47" s="271">
        <v>27.7</v>
      </c>
    </row>
    <row r="48" spans="1:11" s="31" customFormat="1" ht="15">
      <c r="A48" s="270"/>
      <c r="B48" s="261" t="s">
        <v>575</v>
      </c>
      <c r="C48" s="262">
        <v>33.8</v>
      </c>
      <c r="D48" s="272">
        <v>42.9</v>
      </c>
      <c r="E48" s="272">
        <v>28.4</v>
      </c>
      <c r="F48" s="272">
        <v>33.3</v>
      </c>
      <c r="G48" s="272">
        <v>42.1</v>
      </c>
      <c r="H48" s="272">
        <v>28.3</v>
      </c>
      <c r="I48" s="272">
        <v>36.8</v>
      </c>
      <c r="J48" s="272">
        <v>50</v>
      </c>
      <c r="K48" s="272">
        <v>28.8</v>
      </c>
    </row>
    <row r="49" spans="1:11" ht="15">
      <c r="A49" s="270"/>
      <c r="B49" s="261" t="s">
        <v>576</v>
      </c>
      <c r="C49" s="262">
        <v>33.2</v>
      </c>
      <c r="D49" s="272">
        <v>41.7</v>
      </c>
      <c r="E49" s="272">
        <v>28.2</v>
      </c>
      <c r="F49" s="272">
        <v>32.8</v>
      </c>
      <c r="G49" s="272">
        <v>40.8</v>
      </c>
      <c r="H49" s="272">
        <v>28.2</v>
      </c>
      <c r="I49" s="272">
        <v>36.7</v>
      </c>
      <c r="J49" s="272">
        <v>50.5</v>
      </c>
      <c r="K49" s="272">
        <v>28.2</v>
      </c>
    </row>
    <row r="50" spans="1:11" ht="15">
      <c r="A50" s="270"/>
      <c r="B50" s="261" t="s">
        <v>577</v>
      </c>
      <c r="C50" s="262">
        <v>33.6</v>
      </c>
      <c r="D50" s="272">
        <v>42</v>
      </c>
      <c r="E50" s="272">
        <v>28.6</v>
      </c>
      <c r="F50" s="272">
        <v>33.3</v>
      </c>
      <c r="G50" s="272">
        <v>41.5</v>
      </c>
      <c r="H50" s="272">
        <v>28.5</v>
      </c>
      <c r="I50" s="272">
        <v>36</v>
      </c>
      <c r="J50" s="272">
        <v>47.7</v>
      </c>
      <c r="K50" s="272">
        <v>28.9</v>
      </c>
    </row>
    <row r="51" spans="1:11" ht="15">
      <c r="A51" s="270"/>
      <c r="B51" s="261" t="s">
        <v>578</v>
      </c>
      <c r="C51" s="272">
        <v>34.6</v>
      </c>
      <c r="D51" s="272">
        <v>42.3</v>
      </c>
      <c r="E51" s="272">
        <v>29.9</v>
      </c>
      <c r="F51" s="272">
        <v>34.4</v>
      </c>
      <c r="G51" s="272">
        <v>41.7</v>
      </c>
      <c r="H51" s="272">
        <v>30</v>
      </c>
      <c r="I51" s="272">
        <v>37</v>
      </c>
      <c r="J51" s="272">
        <v>48.5</v>
      </c>
      <c r="K51" s="272">
        <v>29.7</v>
      </c>
    </row>
    <row r="52" spans="1:11" ht="15">
      <c r="A52" s="270"/>
      <c r="B52" s="259">
        <v>1999</v>
      </c>
      <c r="C52" s="275">
        <v>23.6</v>
      </c>
      <c r="D52" s="272">
        <v>28</v>
      </c>
      <c r="E52" s="272">
        <v>20.8</v>
      </c>
      <c r="F52" s="272">
        <v>23.4</v>
      </c>
      <c r="G52" s="272">
        <v>27.7</v>
      </c>
      <c r="H52" s="272">
        <v>20.8</v>
      </c>
      <c r="I52" s="272">
        <v>25.6</v>
      </c>
      <c r="J52" s="272">
        <v>32.4</v>
      </c>
      <c r="K52" s="272">
        <v>21.3</v>
      </c>
    </row>
    <row r="53" spans="1:11" ht="15">
      <c r="A53" s="270"/>
      <c r="B53" s="25">
        <v>2000</v>
      </c>
      <c r="C53" s="275">
        <v>23.7</v>
      </c>
      <c r="D53" s="275">
        <v>28.1</v>
      </c>
      <c r="E53" s="275">
        <v>20.9</v>
      </c>
      <c r="F53" s="275">
        <v>23.5</v>
      </c>
      <c r="G53" s="275">
        <v>27.7</v>
      </c>
      <c r="H53" s="275">
        <v>20.9</v>
      </c>
      <c r="I53" s="275">
        <v>25.8</v>
      </c>
      <c r="J53" s="275">
        <v>32.7</v>
      </c>
      <c r="K53" s="275">
        <v>21.4</v>
      </c>
    </row>
    <row r="54" spans="1:11" ht="15">
      <c r="A54" s="270"/>
      <c r="B54" s="25">
        <v>2001</v>
      </c>
      <c r="C54" s="275">
        <v>22</v>
      </c>
      <c r="D54" s="275">
        <v>26.6</v>
      </c>
      <c r="E54" s="275">
        <v>19.2</v>
      </c>
      <c r="F54" s="275">
        <v>21.7</v>
      </c>
      <c r="G54" s="275">
        <v>26</v>
      </c>
      <c r="H54" s="275">
        <v>19.1</v>
      </c>
      <c r="I54" s="275">
        <v>24.1</v>
      </c>
      <c r="J54" s="275">
        <v>32.3</v>
      </c>
      <c r="K54" s="275">
        <v>19.4</v>
      </c>
    </row>
    <row r="55" spans="1:11" ht="15">
      <c r="A55" s="270"/>
      <c r="B55" s="25">
        <v>2002</v>
      </c>
      <c r="C55" s="275">
        <v>22.6</v>
      </c>
      <c r="D55" s="275">
        <v>27</v>
      </c>
      <c r="E55" s="275">
        <v>19.9</v>
      </c>
      <c r="F55" s="275">
        <v>22.6</v>
      </c>
      <c r="G55" s="275">
        <v>26.7</v>
      </c>
      <c r="H55" s="275">
        <v>19.9</v>
      </c>
      <c r="I55" s="275">
        <v>24</v>
      </c>
      <c r="J55" s="275">
        <v>30.8</v>
      </c>
      <c r="K55" s="275">
        <v>20</v>
      </c>
    </row>
    <row r="56" spans="1:11" ht="15">
      <c r="A56" s="270"/>
      <c r="B56" s="25">
        <v>2003</v>
      </c>
      <c r="C56" s="275">
        <v>22</v>
      </c>
      <c r="D56" s="275">
        <v>26.1</v>
      </c>
      <c r="E56" s="275">
        <v>19.4</v>
      </c>
      <c r="F56" s="275">
        <v>21.9</v>
      </c>
      <c r="G56" s="275">
        <v>25.7</v>
      </c>
      <c r="H56" s="275">
        <v>19.5</v>
      </c>
      <c r="I56" s="275">
        <v>23.3</v>
      </c>
      <c r="J56" s="275">
        <v>30.9</v>
      </c>
      <c r="K56" s="275">
        <v>18.7</v>
      </c>
    </row>
    <row r="57" spans="1:11" ht="15">
      <c r="A57" s="270"/>
      <c r="B57" s="25">
        <v>2004</v>
      </c>
      <c r="C57" s="275">
        <v>20.4</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30.75" customHeight="1">
      <c r="A59" s="278" t="s">
        <v>579</v>
      </c>
      <c r="B59" s="279"/>
      <c r="C59" s="279"/>
      <c r="D59" s="279"/>
      <c r="E59" s="279"/>
      <c r="F59" s="279"/>
      <c r="G59" s="279"/>
      <c r="H59" s="279"/>
      <c r="I59" s="279"/>
      <c r="J59" s="279"/>
      <c r="K59" s="279"/>
    </row>
    <row r="60" spans="1:11" ht="54.75" customHeight="1">
      <c r="A60" s="278" t="s">
        <v>580</v>
      </c>
      <c r="B60" s="279"/>
      <c r="C60" s="279"/>
      <c r="D60" s="279"/>
      <c r="E60" s="279"/>
      <c r="F60" s="279"/>
      <c r="G60" s="279"/>
      <c r="H60" s="279"/>
      <c r="I60" s="279"/>
      <c r="J60" s="279"/>
      <c r="K60" s="279"/>
    </row>
    <row r="61" spans="1:11" ht="82.5" customHeight="1">
      <c r="A61" s="278" t="s">
        <v>601</v>
      </c>
      <c r="B61" s="279"/>
      <c r="C61" s="279"/>
      <c r="D61" s="279"/>
      <c r="E61" s="279"/>
      <c r="F61" s="279"/>
      <c r="G61" s="279"/>
      <c r="H61" s="279"/>
      <c r="I61" s="279"/>
      <c r="J61" s="279"/>
      <c r="K61" s="279"/>
    </row>
    <row r="62" spans="1:11" ht="30.7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602</v>
      </c>
      <c r="B2" s="18"/>
      <c r="C2" s="18"/>
      <c r="D2" s="18"/>
      <c r="E2" s="18"/>
      <c r="F2" s="18"/>
      <c r="G2" s="18"/>
      <c r="H2" s="18"/>
      <c r="I2" s="18"/>
      <c r="J2" s="18"/>
      <c r="K2" s="18"/>
    </row>
    <row r="3" spans="1:11" ht="15.75">
      <c r="A3" s="19" t="s">
        <v>603</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20.7</v>
      </c>
      <c r="D7" s="280">
        <v>20.3</v>
      </c>
      <c r="E7" s="280">
        <v>20.9</v>
      </c>
      <c r="F7" s="280">
        <v>19.9</v>
      </c>
      <c r="G7" s="280">
        <v>20</v>
      </c>
      <c r="H7" s="280">
        <v>19.8</v>
      </c>
      <c r="I7" s="280">
        <v>28.2</v>
      </c>
      <c r="J7" s="280">
        <v>23.7</v>
      </c>
      <c r="K7" s="280">
        <v>31.3</v>
      </c>
    </row>
    <row r="8" spans="1:11" ht="15">
      <c r="A8" s="28"/>
      <c r="B8" s="259" t="s">
        <v>171</v>
      </c>
      <c r="C8" s="263">
        <v>20.7</v>
      </c>
      <c r="D8" s="263">
        <v>22.5</v>
      </c>
      <c r="E8" s="263">
        <v>19.7</v>
      </c>
      <c r="F8" s="263">
        <v>19.9</v>
      </c>
      <c r="G8" s="263">
        <v>21.9</v>
      </c>
      <c r="H8" s="263">
        <v>18.6</v>
      </c>
      <c r="I8" s="263">
        <v>27.1</v>
      </c>
      <c r="J8" s="263">
        <v>26.4</v>
      </c>
      <c r="K8" s="263">
        <v>27.7</v>
      </c>
    </row>
    <row r="9" spans="1:11" ht="15">
      <c r="A9" s="28"/>
      <c r="B9" s="259" t="s">
        <v>172</v>
      </c>
      <c r="C9" s="263">
        <v>18.6</v>
      </c>
      <c r="D9" s="263">
        <v>18.8</v>
      </c>
      <c r="E9" s="263">
        <v>18.3</v>
      </c>
      <c r="F9" s="263">
        <v>17.8</v>
      </c>
      <c r="G9" s="263">
        <v>18.3</v>
      </c>
      <c r="H9" s="263">
        <v>17.3</v>
      </c>
      <c r="I9" s="263">
        <v>25</v>
      </c>
      <c r="J9" s="263">
        <v>23.6</v>
      </c>
      <c r="K9" s="263">
        <v>26.6</v>
      </c>
    </row>
    <row r="10" spans="1:11" ht="15">
      <c r="A10" s="28"/>
      <c r="B10" s="259" t="s">
        <v>173</v>
      </c>
      <c r="C10" s="263">
        <v>19.8</v>
      </c>
      <c r="D10" s="263">
        <v>19</v>
      </c>
      <c r="E10" s="263">
        <v>20.2</v>
      </c>
      <c r="F10" s="263">
        <v>18.9</v>
      </c>
      <c r="G10" s="263">
        <v>18.5</v>
      </c>
      <c r="H10" s="263">
        <v>19.2</v>
      </c>
      <c r="I10" s="263">
        <v>26.4</v>
      </c>
      <c r="J10" s="263">
        <v>22.6</v>
      </c>
      <c r="K10" s="263">
        <v>28.5</v>
      </c>
    </row>
    <row r="11" spans="1:11" ht="15">
      <c r="A11" s="28"/>
      <c r="B11" s="259" t="s">
        <v>174</v>
      </c>
      <c r="C11" s="263">
        <v>19.5</v>
      </c>
      <c r="D11" s="263">
        <v>19.8</v>
      </c>
      <c r="E11" s="263">
        <v>19</v>
      </c>
      <c r="F11" s="263">
        <v>18.3</v>
      </c>
      <c r="G11" s="263">
        <v>19.5</v>
      </c>
      <c r="H11" s="263">
        <v>17.4</v>
      </c>
      <c r="I11" s="263">
        <v>29.7</v>
      </c>
      <c r="J11" s="263">
        <v>23</v>
      </c>
      <c r="K11" s="263">
        <v>33.9</v>
      </c>
    </row>
    <row r="12" spans="1:11" ht="15.75">
      <c r="A12" s="258"/>
      <c r="B12" s="259" t="s">
        <v>175</v>
      </c>
      <c r="C12" s="263">
        <v>17.9</v>
      </c>
      <c r="D12" s="263">
        <v>19</v>
      </c>
      <c r="E12" s="263">
        <v>17.2</v>
      </c>
      <c r="F12" s="263">
        <v>16.9</v>
      </c>
      <c r="G12" s="263">
        <v>18.3</v>
      </c>
      <c r="H12" s="263">
        <v>15.9</v>
      </c>
      <c r="I12" s="263">
        <v>26.7</v>
      </c>
      <c r="J12" s="263">
        <v>25.5</v>
      </c>
      <c r="K12" s="263">
        <v>27.5</v>
      </c>
    </row>
    <row r="13" spans="1:11" ht="15">
      <c r="A13" s="28"/>
      <c r="B13" s="259" t="s">
        <v>176</v>
      </c>
      <c r="C13" s="263">
        <v>19.1</v>
      </c>
      <c r="D13" s="263">
        <v>19.7</v>
      </c>
      <c r="E13" s="263">
        <v>18.6</v>
      </c>
      <c r="F13" s="263">
        <v>18.1</v>
      </c>
      <c r="G13" s="263">
        <v>18.6</v>
      </c>
      <c r="H13" s="263">
        <v>17.6</v>
      </c>
      <c r="I13" s="263">
        <v>27.9</v>
      </c>
      <c r="J13" s="263">
        <v>28.6</v>
      </c>
      <c r="K13" s="263">
        <v>27.8</v>
      </c>
    </row>
    <row r="14" spans="1:11" ht="15">
      <c r="A14" s="28"/>
      <c r="B14" s="259" t="s">
        <v>177</v>
      </c>
      <c r="C14" s="263">
        <v>18.6</v>
      </c>
      <c r="D14" s="263">
        <v>18.9</v>
      </c>
      <c r="E14" s="263">
        <v>18.1</v>
      </c>
      <c r="F14" s="263">
        <v>17.5</v>
      </c>
      <c r="G14" s="263">
        <v>18</v>
      </c>
      <c r="H14" s="263">
        <v>16.9</v>
      </c>
      <c r="I14" s="263">
        <v>28</v>
      </c>
      <c r="J14" s="263">
        <v>27.3</v>
      </c>
      <c r="K14" s="263">
        <v>27.9</v>
      </c>
    </row>
    <row r="15" spans="1:11" ht="15.75">
      <c r="A15" s="258" t="s">
        <v>571</v>
      </c>
      <c r="B15" s="259" t="s">
        <v>178</v>
      </c>
      <c r="C15" s="263">
        <v>19.1</v>
      </c>
      <c r="D15" s="263">
        <v>20.2</v>
      </c>
      <c r="E15" s="263">
        <v>18.2</v>
      </c>
      <c r="F15" s="263">
        <v>17.7</v>
      </c>
      <c r="G15" s="263">
        <v>19.2</v>
      </c>
      <c r="H15" s="263">
        <v>16.6</v>
      </c>
      <c r="I15" s="263">
        <v>30.9</v>
      </c>
      <c r="J15" s="263">
        <v>29.3</v>
      </c>
      <c r="K15" s="263">
        <v>31.8</v>
      </c>
    </row>
    <row r="16" spans="1:11" ht="15">
      <c r="A16" s="28"/>
      <c r="B16" s="259" t="s">
        <v>179</v>
      </c>
      <c r="C16" s="263">
        <v>24.9</v>
      </c>
      <c r="D16" s="263">
        <v>26</v>
      </c>
      <c r="E16" s="263">
        <v>24.1</v>
      </c>
      <c r="F16" s="263">
        <v>22.8</v>
      </c>
      <c r="G16" s="263">
        <v>23.9</v>
      </c>
      <c r="H16" s="263">
        <v>21.9</v>
      </c>
      <c r="I16" s="263">
        <v>42.1</v>
      </c>
      <c r="J16" s="263">
        <v>43.5</v>
      </c>
      <c r="K16" s="263">
        <v>40.6</v>
      </c>
    </row>
    <row r="17" spans="1:11" ht="15">
      <c r="A17" s="28"/>
      <c r="B17" s="259" t="s">
        <v>86</v>
      </c>
      <c r="C17" s="263">
        <v>24.3</v>
      </c>
      <c r="D17" s="263">
        <v>25.8</v>
      </c>
      <c r="E17" s="263">
        <v>23.1</v>
      </c>
      <c r="F17" s="263">
        <v>22.1</v>
      </c>
      <c r="G17" s="263">
        <v>23.6</v>
      </c>
      <c r="H17" s="263">
        <v>21</v>
      </c>
      <c r="I17" s="263">
        <v>41.4</v>
      </c>
      <c r="J17" s="263">
        <v>43.6</v>
      </c>
      <c r="K17" s="263">
        <v>39.7</v>
      </c>
    </row>
    <row r="18" spans="1:11" ht="15">
      <c r="A18" s="28"/>
      <c r="B18" s="259" t="s">
        <v>87</v>
      </c>
      <c r="C18" s="263">
        <v>24.9</v>
      </c>
      <c r="D18" s="263">
        <v>27.7</v>
      </c>
      <c r="E18" s="263">
        <v>22.9</v>
      </c>
      <c r="F18" s="263">
        <v>22.6</v>
      </c>
      <c r="G18" s="263">
        <v>25.8</v>
      </c>
      <c r="H18" s="263">
        <v>20.4</v>
      </c>
      <c r="I18" s="263">
        <v>43.9</v>
      </c>
      <c r="J18" s="263">
        <v>44.4</v>
      </c>
      <c r="K18" s="263">
        <v>42.8</v>
      </c>
    </row>
    <row r="19" spans="1:11" ht="15">
      <c r="A19" s="28"/>
      <c r="B19" s="259" t="s">
        <v>88</v>
      </c>
      <c r="C19" s="263">
        <v>24.5</v>
      </c>
      <c r="D19" s="263">
        <v>25.1</v>
      </c>
      <c r="E19" s="263">
        <v>23.7</v>
      </c>
      <c r="F19" s="263">
        <v>22.2</v>
      </c>
      <c r="G19" s="263">
        <v>23.3</v>
      </c>
      <c r="H19" s="263">
        <v>21.3</v>
      </c>
      <c r="I19" s="263">
        <v>42</v>
      </c>
      <c r="J19" s="263">
        <v>40</v>
      </c>
      <c r="K19" s="263">
        <v>42.7</v>
      </c>
    </row>
    <row r="20" spans="1:11" ht="15">
      <c r="A20" s="28"/>
      <c r="B20" s="259" t="s">
        <v>89</v>
      </c>
      <c r="C20" s="263">
        <v>24</v>
      </c>
      <c r="D20" s="263">
        <v>26.4</v>
      </c>
      <c r="E20" s="263">
        <v>22.6</v>
      </c>
      <c r="F20" s="263">
        <v>22.4</v>
      </c>
      <c r="G20" s="263">
        <v>25</v>
      </c>
      <c r="H20" s="263">
        <v>20.8</v>
      </c>
      <c r="I20" s="263">
        <v>36.6</v>
      </c>
      <c r="J20" s="263">
        <v>37.6</v>
      </c>
      <c r="K20" s="263">
        <v>36</v>
      </c>
    </row>
    <row r="21" spans="1:11" ht="15">
      <c r="A21" s="28"/>
      <c r="B21" s="259">
        <v>1994</v>
      </c>
      <c r="C21" s="263">
        <v>25</v>
      </c>
      <c r="D21" s="263">
        <v>26.8</v>
      </c>
      <c r="E21" s="263">
        <v>23.6</v>
      </c>
      <c r="F21" s="263">
        <v>23.1</v>
      </c>
      <c r="G21" s="263">
        <v>25.1</v>
      </c>
      <c r="H21" s="263">
        <v>21.7</v>
      </c>
      <c r="I21" s="263">
        <v>39.8</v>
      </c>
      <c r="J21" s="263">
        <v>40.6</v>
      </c>
      <c r="K21" s="263">
        <v>38.3</v>
      </c>
    </row>
    <row r="22" spans="1:11" s="31" customFormat="1" ht="15">
      <c r="A22" s="28"/>
      <c r="B22" s="259">
        <v>1995</v>
      </c>
      <c r="C22" s="263">
        <v>24.8</v>
      </c>
      <c r="D22" s="263">
        <v>27.8</v>
      </c>
      <c r="E22" s="263">
        <v>22.5</v>
      </c>
      <c r="F22" s="263">
        <v>22.6</v>
      </c>
      <c r="G22" s="263">
        <v>26</v>
      </c>
      <c r="H22" s="263">
        <v>20.1</v>
      </c>
      <c r="I22" s="263">
        <v>41.4</v>
      </c>
      <c r="J22" s="263">
        <v>42.8</v>
      </c>
      <c r="K22" s="263">
        <v>39.8</v>
      </c>
    </row>
    <row r="23" spans="1:11" ht="15">
      <c r="A23" s="28"/>
      <c r="B23" s="259">
        <v>1996</v>
      </c>
      <c r="C23" s="263">
        <v>25.4</v>
      </c>
      <c r="D23" s="263">
        <v>27.2</v>
      </c>
      <c r="E23" s="263">
        <v>24.3</v>
      </c>
      <c r="F23" s="263">
        <v>23.8</v>
      </c>
      <c r="G23" s="263">
        <v>26.3</v>
      </c>
      <c r="H23" s="263">
        <v>22.2</v>
      </c>
      <c r="I23" s="263">
        <v>37.8</v>
      </c>
      <c r="J23" s="263">
        <v>34.5</v>
      </c>
      <c r="K23" s="263">
        <v>40</v>
      </c>
    </row>
    <row r="24" spans="1:11" ht="15">
      <c r="A24" s="28"/>
      <c r="B24" s="259">
        <v>1997</v>
      </c>
      <c r="C24" s="263">
        <v>26</v>
      </c>
      <c r="D24" s="263">
        <v>30.1</v>
      </c>
      <c r="E24" s="263">
        <v>23.6</v>
      </c>
      <c r="F24" s="263">
        <v>23.9</v>
      </c>
      <c r="G24" s="263">
        <v>28.1</v>
      </c>
      <c r="H24" s="263">
        <v>21.5</v>
      </c>
      <c r="I24" s="263">
        <v>41.8</v>
      </c>
      <c r="J24" s="263">
        <v>45</v>
      </c>
      <c r="K24" s="263">
        <v>39.3</v>
      </c>
    </row>
    <row r="25" spans="1:11" ht="15">
      <c r="A25" s="28"/>
      <c r="B25" s="259">
        <v>1998</v>
      </c>
      <c r="C25" s="263">
        <v>25.8</v>
      </c>
      <c r="D25" s="263">
        <v>28.7</v>
      </c>
      <c r="E25" s="263">
        <v>23.9</v>
      </c>
      <c r="F25" s="263">
        <v>24</v>
      </c>
      <c r="G25" s="263">
        <v>26.9</v>
      </c>
      <c r="H25" s="263">
        <v>22.2</v>
      </c>
      <c r="I25" s="263">
        <v>38.9</v>
      </c>
      <c r="J25" s="263">
        <v>43.5</v>
      </c>
      <c r="K25" s="263">
        <v>36.4</v>
      </c>
    </row>
    <row r="26" spans="1:11" ht="15">
      <c r="A26" s="28"/>
      <c r="B26" s="259">
        <v>1999</v>
      </c>
      <c r="C26" s="263">
        <v>26.7</v>
      </c>
      <c r="D26" s="263">
        <v>29.3</v>
      </c>
      <c r="E26" s="263">
        <v>25</v>
      </c>
      <c r="F26" s="263">
        <v>24.5</v>
      </c>
      <c r="G26" s="263">
        <v>27.4</v>
      </c>
      <c r="H26" s="263">
        <v>22.7</v>
      </c>
      <c r="I26" s="263">
        <v>43.6</v>
      </c>
      <c r="J26" s="263">
        <v>45.7</v>
      </c>
      <c r="K26" s="263">
        <v>42</v>
      </c>
    </row>
    <row r="27" spans="1:11" ht="15">
      <c r="A27" s="28"/>
      <c r="B27" s="259">
        <v>2000</v>
      </c>
      <c r="C27" s="263">
        <v>26.9</v>
      </c>
      <c r="D27" s="263">
        <v>29.6</v>
      </c>
      <c r="E27" s="263">
        <v>24.9</v>
      </c>
      <c r="F27" s="263">
        <v>25.3</v>
      </c>
      <c r="G27" s="263">
        <v>28.5</v>
      </c>
      <c r="H27" s="263">
        <v>22.9</v>
      </c>
      <c r="I27" s="263">
        <v>39.6</v>
      </c>
      <c r="J27" s="263">
        <v>38.6</v>
      </c>
      <c r="K27" s="263">
        <v>39.6</v>
      </c>
    </row>
    <row r="28" spans="1:11" ht="15">
      <c r="A28" s="28"/>
      <c r="B28" s="25">
        <v>2001</v>
      </c>
      <c r="C28" s="263">
        <v>26.8</v>
      </c>
      <c r="D28" s="263">
        <v>28.6</v>
      </c>
      <c r="E28" s="263">
        <v>25.3</v>
      </c>
      <c r="F28" s="263">
        <v>25.1</v>
      </c>
      <c r="G28" s="263">
        <v>27.5</v>
      </c>
      <c r="H28" s="263">
        <v>23.1</v>
      </c>
      <c r="I28" s="263">
        <v>40.5</v>
      </c>
      <c r="J28" s="263">
        <v>38.4</v>
      </c>
      <c r="K28" s="263">
        <v>41.3</v>
      </c>
    </row>
    <row r="29" spans="1:11" ht="15">
      <c r="A29" s="28"/>
      <c r="B29" s="259">
        <v>2002</v>
      </c>
      <c r="C29" s="262">
        <v>27.5</v>
      </c>
      <c r="D29" s="262">
        <v>31.1</v>
      </c>
      <c r="E29" s="262">
        <v>24.8</v>
      </c>
      <c r="F29" s="262">
        <v>25.6</v>
      </c>
      <c r="G29" s="262">
        <v>29.7</v>
      </c>
      <c r="H29" s="262">
        <v>22.7</v>
      </c>
      <c r="I29" s="262">
        <v>42.3</v>
      </c>
      <c r="J29" s="262">
        <v>43.7</v>
      </c>
      <c r="K29" s="262">
        <v>40.7</v>
      </c>
    </row>
    <row r="30" spans="1:11" ht="15">
      <c r="A30" s="28"/>
      <c r="B30" s="259">
        <v>2003</v>
      </c>
      <c r="C30" s="262">
        <v>25.8</v>
      </c>
      <c r="D30" s="262">
        <v>29.7</v>
      </c>
      <c r="E30" s="262">
        <v>22.7</v>
      </c>
      <c r="F30" s="262">
        <v>24.2</v>
      </c>
      <c r="G30" s="262">
        <v>28.7</v>
      </c>
      <c r="H30" s="262">
        <v>20.8</v>
      </c>
      <c r="I30" s="262">
        <v>38.4</v>
      </c>
      <c r="J30" s="262">
        <v>38.6</v>
      </c>
      <c r="K30" s="262">
        <v>37.2</v>
      </c>
    </row>
    <row r="31" spans="1:11" ht="15">
      <c r="A31" s="28"/>
      <c r="B31" s="259">
        <v>2004</v>
      </c>
      <c r="C31" s="262">
        <v>28.4</v>
      </c>
      <c r="D31" s="262">
        <v>32.7</v>
      </c>
      <c r="E31" s="262">
        <v>25.1</v>
      </c>
      <c r="F31" s="262">
        <v>26.3</v>
      </c>
      <c r="G31" s="262">
        <v>30.9</v>
      </c>
      <c r="H31" s="262">
        <v>22.8</v>
      </c>
      <c r="I31" s="262">
        <v>42.5</v>
      </c>
      <c r="J31" s="262">
        <v>46.7</v>
      </c>
      <c r="K31" s="262">
        <v>39.3</v>
      </c>
    </row>
    <row r="32" spans="1:11" ht="15">
      <c r="A32" s="234"/>
      <c r="B32" s="257">
        <v>2005</v>
      </c>
      <c r="C32" s="281">
        <v>26.7</v>
      </c>
      <c r="D32" s="281">
        <v>28.9</v>
      </c>
      <c r="E32" s="281">
        <v>25</v>
      </c>
      <c r="F32" s="281">
        <v>24.7</v>
      </c>
      <c r="G32" s="281">
        <v>26.8</v>
      </c>
      <c r="H32" s="281">
        <v>23.1</v>
      </c>
      <c r="I32" s="281">
        <v>40</v>
      </c>
      <c r="J32" s="281">
        <v>44.9</v>
      </c>
      <c r="K32" s="281">
        <v>36.6</v>
      </c>
    </row>
    <row r="33" spans="1:11" ht="15">
      <c r="A33" s="28"/>
      <c r="B33" s="259" t="s">
        <v>85</v>
      </c>
      <c r="C33" s="260">
        <v>18.1</v>
      </c>
      <c r="D33" s="260">
        <v>18.1</v>
      </c>
      <c r="E33" s="260">
        <v>18</v>
      </c>
      <c r="F33" s="260">
        <v>16.7</v>
      </c>
      <c r="G33" s="260">
        <v>17.2</v>
      </c>
      <c r="H33" s="260">
        <v>16.2</v>
      </c>
      <c r="I33" s="260">
        <v>32.7</v>
      </c>
      <c r="J33" s="260">
        <v>28.1</v>
      </c>
      <c r="K33" s="260">
        <v>35.8</v>
      </c>
    </row>
    <row r="34" spans="1:11" ht="15">
      <c r="A34" s="28"/>
      <c r="B34" s="259" t="s">
        <v>171</v>
      </c>
      <c r="C34" s="260">
        <v>17.6</v>
      </c>
      <c r="D34" s="260">
        <v>17.6</v>
      </c>
      <c r="E34" s="260">
        <v>17.4</v>
      </c>
      <c r="F34" s="260">
        <v>16.3</v>
      </c>
      <c r="G34" s="260">
        <v>16.8</v>
      </c>
      <c r="H34" s="260">
        <v>15.7</v>
      </c>
      <c r="I34" s="260">
        <v>31.5</v>
      </c>
      <c r="J34" s="260">
        <v>26.3</v>
      </c>
      <c r="K34" s="260">
        <v>34.8</v>
      </c>
    </row>
    <row r="35" spans="1:11" ht="15">
      <c r="A35" s="28"/>
      <c r="B35" s="259" t="s">
        <v>172</v>
      </c>
      <c r="C35" s="260">
        <v>17.2</v>
      </c>
      <c r="D35" s="260">
        <v>17.2</v>
      </c>
      <c r="E35" s="260">
        <v>17</v>
      </c>
      <c r="F35" s="260">
        <v>16</v>
      </c>
      <c r="G35" s="260">
        <v>16.4</v>
      </c>
      <c r="H35" s="260">
        <v>15.5</v>
      </c>
      <c r="I35" s="260">
        <v>29.5</v>
      </c>
      <c r="J35" s="260">
        <v>25.4</v>
      </c>
      <c r="K35" s="260">
        <v>32.2</v>
      </c>
    </row>
    <row r="36" spans="1:11" ht="15">
      <c r="A36" s="28"/>
      <c r="B36" s="259" t="s">
        <v>173</v>
      </c>
      <c r="C36" s="260">
        <v>17.6</v>
      </c>
      <c r="D36" s="260">
        <v>17.5</v>
      </c>
      <c r="E36" s="260">
        <v>17.6</v>
      </c>
      <c r="F36" s="260">
        <v>16.3</v>
      </c>
      <c r="G36" s="260">
        <v>16.6</v>
      </c>
      <c r="H36" s="260">
        <v>15.9</v>
      </c>
      <c r="I36" s="260">
        <v>32</v>
      </c>
      <c r="J36" s="260">
        <v>27.8</v>
      </c>
      <c r="K36" s="260">
        <v>34.7</v>
      </c>
    </row>
    <row r="37" spans="1:11" ht="15">
      <c r="A37" s="28"/>
      <c r="B37" s="259" t="s">
        <v>174</v>
      </c>
      <c r="C37" s="260">
        <v>17.2</v>
      </c>
      <c r="D37" s="260">
        <v>17.7</v>
      </c>
      <c r="E37" s="260">
        <v>16.7</v>
      </c>
      <c r="F37" s="260">
        <v>15.8</v>
      </c>
      <c r="G37" s="260">
        <v>16.7</v>
      </c>
      <c r="H37" s="260">
        <v>15.1</v>
      </c>
      <c r="I37" s="260">
        <v>31.6</v>
      </c>
      <c r="J37" s="260">
        <v>28.2</v>
      </c>
      <c r="K37" s="260">
        <v>33.7</v>
      </c>
    </row>
    <row r="38" spans="1:11" ht="15.75">
      <c r="A38" s="258"/>
      <c r="B38" s="259" t="s">
        <v>175</v>
      </c>
      <c r="C38" s="260">
        <v>17.4</v>
      </c>
      <c r="D38" s="260">
        <v>17.7</v>
      </c>
      <c r="E38" s="260">
        <v>17</v>
      </c>
      <c r="F38" s="260">
        <v>15.9</v>
      </c>
      <c r="G38" s="260">
        <v>16.6</v>
      </c>
      <c r="H38" s="260">
        <v>15.3</v>
      </c>
      <c r="I38" s="260">
        <v>33</v>
      </c>
      <c r="J38" s="260">
        <v>29.1</v>
      </c>
      <c r="K38" s="260">
        <v>35.3</v>
      </c>
    </row>
    <row r="39" spans="1:11" ht="15.75">
      <c r="A39" s="269"/>
      <c r="B39" s="259" t="s">
        <v>176</v>
      </c>
      <c r="C39" s="260">
        <v>17.2</v>
      </c>
      <c r="D39" s="260">
        <v>17.5</v>
      </c>
      <c r="E39" s="260">
        <v>16.8</v>
      </c>
      <c r="F39" s="260">
        <v>15.6</v>
      </c>
      <c r="G39" s="260">
        <v>16.4</v>
      </c>
      <c r="H39" s="260">
        <v>15</v>
      </c>
      <c r="I39" s="260">
        <v>33.5</v>
      </c>
      <c r="J39" s="260">
        <v>29.4</v>
      </c>
      <c r="K39" s="260">
        <v>35.9</v>
      </c>
    </row>
    <row r="40" spans="1:11" ht="15.75">
      <c r="A40" s="258" t="s">
        <v>573</v>
      </c>
      <c r="B40" s="259" t="s">
        <v>177</v>
      </c>
      <c r="C40" s="260">
        <v>17.4</v>
      </c>
      <c r="D40" s="260">
        <v>18</v>
      </c>
      <c r="E40" s="260">
        <v>16.9</v>
      </c>
      <c r="F40" s="260">
        <v>15.9</v>
      </c>
      <c r="G40" s="260">
        <v>17</v>
      </c>
      <c r="H40" s="260">
        <v>15</v>
      </c>
      <c r="I40" s="260">
        <v>33.8</v>
      </c>
      <c r="J40" s="260">
        <v>29.9</v>
      </c>
      <c r="K40" s="260">
        <v>36</v>
      </c>
    </row>
    <row r="41" spans="1:11" ht="15.75">
      <c r="A41" s="269" t="s">
        <v>574</v>
      </c>
      <c r="B41" s="259" t="s">
        <v>178</v>
      </c>
      <c r="C41" s="260">
        <v>18</v>
      </c>
      <c r="D41" s="260">
        <v>18.7</v>
      </c>
      <c r="E41" s="260">
        <v>17.5</v>
      </c>
      <c r="F41" s="260">
        <v>16.3</v>
      </c>
      <c r="G41" s="260">
        <v>17.5</v>
      </c>
      <c r="H41" s="260">
        <v>15.5</v>
      </c>
      <c r="I41" s="260">
        <v>35.7</v>
      </c>
      <c r="J41" s="260">
        <v>32.8</v>
      </c>
      <c r="K41" s="260">
        <v>37.2</v>
      </c>
    </row>
    <row r="42" spans="1:11" ht="15">
      <c r="A42" s="28"/>
      <c r="B42" s="259" t="s">
        <v>179</v>
      </c>
      <c r="C42" s="260">
        <v>20.5</v>
      </c>
      <c r="D42" s="260">
        <v>21.3</v>
      </c>
      <c r="E42" s="260">
        <v>19.8</v>
      </c>
      <c r="F42" s="260">
        <v>18.7</v>
      </c>
      <c r="G42" s="260">
        <v>19.8</v>
      </c>
      <c r="H42" s="260">
        <v>17.7</v>
      </c>
      <c r="I42" s="260">
        <v>40.1</v>
      </c>
      <c r="J42" s="260">
        <v>37.4</v>
      </c>
      <c r="K42" s="260">
        <v>41.4</v>
      </c>
    </row>
    <row r="43" spans="1:11" ht="15">
      <c r="A43" s="28"/>
      <c r="B43" s="259" t="s">
        <v>86</v>
      </c>
      <c r="C43" s="260">
        <v>20.7</v>
      </c>
      <c r="D43" s="260">
        <v>21.7</v>
      </c>
      <c r="E43" s="260">
        <v>19.9</v>
      </c>
      <c r="F43" s="260">
        <v>18.8</v>
      </c>
      <c r="G43" s="260">
        <v>20.3</v>
      </c>
      <c r="H43" s="260">
        <v>17.6</v>
      </c>
      <c r="I43" s="260">
        <v>40.5</v>
      </c>
      <c r="J43" s="260">
        <v>37.3</v>
      </c>
      <c r="K43" s="260">
        <v>42.2</v>
      </c>
    </row>
    <row r="44" spans="1:11" ht="15">
      <c r="A44" s="28"/>
      <c r="B44" s="259" t="s">
        <v>87</v>
      </c>
      <c r="C44" s="260">
        <v>20.7</v>
      </c>
      <c r="D44" s="260">
        <v>22</v>
      </c>
      <c r="E44" s="260">
        <v>19.8</v>
      </c>
      <c r="F44" s="260">
        <v>18.8</v>
      </c>
      <c r="G44" s="260">
        <v>20.5</v>
      </c>
      <c r="H44" s="260">
        <v>17.5</v>
      </c>
      <c r="I44" s="260">
        <v>41.7</v>
      </c>
      <c r="J44" s="260">
        <v>39.2</v>
      </c>
      <c r="K44" s="260">
        <v>42.9</v>
      </c>
    </row>
    <row r="45" spans="1:11" ht="15">
      <c r="A45" s="28"/>
      <c r="B45" s="259">
        <v>1992</v>
      </c>
      <c r="C45" s="260">
        <v>20.8</v>
      </c>
      <c r="D45" s="260">
        <v>22.2</v>
      </c>
      <c r="E45" s="260">
        <v>19.8</v>
      </c>
      <c r="F45" s="260">
        <v>18.8</v>
      </c>
      <c r="G45" s="260">
        <v>20.7</v>
      </c>
      <c r="H45" s="260">
        <v>17.5</v>
      </c>
      <c r="I45" s="260">
        <v>41.6</v>
      </c>
      <c r="J45" s="260">
        <v>38.6</v>
      </c>
      <c r="K45" s="260">
        <v>43.1</v>
      </c>
    </row>
    <row r="46" spans="1:11" ht="15">
      <c r="A46" s="28"/>
      <c r="B46" s="261" t="s">
        <v>89</v>
      </c>
      <c r="C46" s="262">
        <v>22</v>
      </c>
      <c r="D46" s="262">
        <v>23.5</v>
      </c>
      <c r="E46" s="262">
        <v>20.9</v>
      </c>
      <c r="F46" s="262">
        <v>19.9</v>
      </c>
      <c r="G46" s="262">
        <v>21.8</v>
      </c>
      <c r="H46" s="262">
        <v>18.4</v>
      </c>
      <c r="I46" s="262">
        <v>44</v>
      </c>
      <c r="J46" s="262">
        <v>42.1</v>
      </c>
      <c r="K46" s="262">
        <v>44.9</v>
      </c>
    </row>
    <row r="47" spans="1:11" ht="15">
      <c r="A47" s="270"/>
      <c r="B47" s="259">
        <v>1994</v>
      </c>
      <c r="C47" s="262">
        <v>22.7</v>
      </c>
      <c r="D47" s="271">
        <v>24.4</v>
      </c>
      <c r="E47" s="271">
        <v>21.5</v>
      </c>
      <c r="F47" s="271">
        <v>20.6</v>
      </c>
      <c r="G47" s="271">
        <v>22.7</v>
      </c>
      <c r="H47" s="271">
        <v>19</v>
      </c>
      <c r="I47" s="271">
        <v>45.5</v>
      </c>
      <c r="J47" s="271">
        <v>43.4</v>
      </c>
      <c r="K47" s="271">
        <v>46.4</v>
      </c>
    </row>
    <row r="48" spans="1:11" s="31" customFormat="1" ht="15">
      <c r="A48" s="270"/>
      <c r="B48" s="261" t="s">
        <v>575</v>
      </c>
      <c r="C48" s="262">
        <v>23.4</v>
      </c>
      <c r="D48" s="272">
        <v>25.2</v>
      </c>
      <c r="E48" s="272">
        <v>22</v>
      </c>
      <c r="F48" s="272">
        <v>21.1</v>
      </c>
      <c r="G48" s="272">
        <v>23.3</v>
      </c>
      <c r="H48" s="272">
        <v>19.4</v>
      </c>
      <c r="I48" s="272">
        <v>47.1</v>
      </c>
      <c r="J48" s="272">
        <v>45.6</v>
      </c>
      <c r="K48" s="272">
        <v>47.6</v>
      </c>
    </row>
    <row r="49" spans="1:11" ht="15">
      <c r="A49" s="270"/>
      <c r="B49" s="261" t="s">
        <v>576</v>
      </c>
      <c r="C49" s="262">
        <v>24</v>
      </c>
      <c r="D49" s="272">
        <v>26.1</v>
      </c>
      <c r="E49" s="272">
        <v>22.4</v>
      </c>
      <c r="F49" s="272">
        <v>21.6</v>
      </c>
      <c r="G49" s="272">
        <v>24.4</v>
      </c>
      <c r="H49" s="272">
        <v>19.6</v>
      </c>
      <c r="I49" s="272">
        <v>47.9</v>
      </c>
      <c r="J49" s="272">
        <v>45</v>
      </c>
      <c r="K49" s="272">
        <v>49.5</v>
      </c>
    </row>
    <row r="50" spans="1:11" ht="15">
      <c r="A50" s="270"/>
      <c r="B50" s="261" t="s">
        <v>577</v>
      </c>
      <c r="C50" s="262">
        <v>24</v>
      </c>
      <c r="D50" s="272">
        <v>26.2</v>
      </c>
      <c r="E50" s="272">
        <v>22.3</v>
      </c>
      <c r="F50" s="272">
        <v>21.5</v>
      </c>
      <c r="G50" s="272">
        <v>24.2</v>
      </c>
      <c r="H50" s="272">
        <v>19.5</v>
      </c>
      <c r="I50" s="272">
        <v>48.5</v>
      </c>
      <c r="J50" s="272">
        <v>47</v>
      </c>
      <c r="K50" s="272">
        <v>48.8</v>
      </c>
    </row>
    <row r="51" spans="1:11" ht="15">
      <c r="A51" s="28"/>
      <c r="B51" s="261" t="s">
        <v>578</v>
      </c>
      <c r="C51" s="272">
        <v>24.2</v>
      </c>
      <c r="D51" s="272">
        <v>26.7</v>
      </c>
      <c r="E51" s="272">
        <v>22.3</v>
      </c>
      <c r="F51" s="272">
        <v>21.9</v>
      </c>
      <c r="G51" s="272">
        <v>24.9</v>
      </c>
      <c r="H51" s="272">
        <v>19.6</v>
      </c>
      <c r="I51" s="272">
        <v>48.4</v>
      </c>
      <c r="J51" s="272">
        <v>46.6</v>
      </c>
      <c r="K51" s="272">
        <v>49</v>
      </c>
    </row>
    <row r="52" spans="1:11" ht="15">
      <c r="A52" s="28"/>
      <c r="B52" s="239">
        <v>1999</v>
      </c>
      <c r="C52" s="275">
        <v>25.2</v>
      </c>
      <c r="D52" s="272">
        <v>27.7</v>
      </c>
      <c r="E52" s="272">
        <v>23.3</v>
      </c>
      <c r="F52" s="272">
        <v>22.8</v>
      </c>
      <c r="G52" s="272">
        <v>25.8</v>
      </c>
      <c r="H52" s="272">
        <v>20.5</v>
      </c>
      <c r="I52" s="272">
        <v>50.1</v>
      </c>
      <c r="J52" s="272">
        <v>48.6</v>
      </c>
      <c r="K52" s="272">
        <v>50.4</v>
      </c>
    </row>
    <row r="53" spans="1:11" ht="15">
      <c r="A53" s="28"/>
      <c r="B53" s="66">
        <v>2000</v>
      </c>
      <c r="C53" s="275">
        <v>25.2</v>
      </c>
      <c r="D53" s="275">
        <v>27.6</v>
      </c>
      <c r="E53" s="275">
        <v>23.3</v>
      </c>
      <c r="F53" s="275">
        <v>22.8</v>
      </c>
      <c r="G53" s="275">
        <v>25.8</v>
      </c>
      <c r="H53" s="275">
        <v>20.6</v>
      </c>
      <c r="I53" s="275">
        <v>49.7</v>
      </c>
      <c r="J53" s="275">
        <v>47.8</v>
      </c>
      <c r="K53" s="275">
        <v>50.4</v>
      </c>
    </row>
    <row r="54" spans="1:11" ht="15">
      <c r="A54" s="28"/>
      <c r="B54" s="66">
        <v>2001</v>
      </c>
      <c r="C54" s="275">
        <v>25.3</v>
      </c>
      <c r="D54" s="275">
        <v>28.1</v>
      </c>
      <c r="E54" s="275">
        <v>23.1</v>
      </c>
      <c r="F54" s="275">
        <v>23</v>
      </c>
      <c r="G54" s="275">
        <v>26.2</v>
      </c>
      <c r="H54" s="275">
        <v>20.5</v>
      </c>
      <c r="I54" s="275">
        <v>49.2</v>
      </c>
      <c r="J54" s="275">
        <v>49.9</v>
      </c>
      <c r="K54" s="275">
        <v>48.1</v>
      </c>
    </row>
    <row r="55" spans="1:11" ht="15">
      <c r="A55" s="28"/>
      <c r="B55" s="66">
        <v>2002</v>
      </c>
      <c r="C55" s="275">
        <v>25.4</v>
      </c>
      <c r="D55" s="275">
        <v>28.6</v>
      </c>
      <c r="E55" s="275">
        <v>23</v>
      </c>
      <c r="F55" s="275">
        <v>23.1</v>
      </c>
      <c r="G55" s="275">
        <v>26.8</v>
      </c>
      <c r="H55" s="275">
        <v>20.3</v>
      </c>
      <c r="I55" s="275">
        <v>49.5</v>
      </c>
      <c r="J55" s="275">
        <v>49.4</v>
      </c>
      <c r="K55" s="275">
        <v>48.6</v>
      </c>
    </row>
    <row r="56" spans="1:11" ht="15">
      <c r="A56" s="28"/>
      <c r="B56" s="66">
        <v>2003</v>
      </c>
      <c r="C56" s="275">
        <v>25.3</v>
      </c>
      <c r="D56" s="275">
        <v>28.9</v>
      </c>
      <c r="E56" s="275">
        <v>22.5</v>
      </c>
      <c r="F56" s="275">
        <v>23</v>
      </c>
      <c r="G56" s="275">
        <v>27</v>
      </c>
      <c r="H56" s="275">
        <v>19.9</v>
      </c>
      <c r="I56" s="275">
        <v>49.2</v>
      </c>
      <c r="J56" s="275">
        <v>50.7</v>
      </c>
      <c r="K56" s="275">
        <v>47.5</v>
      </c>
    </row>
    <row r="57" spans="1:11" ht="15">
      <c r="A57" s="28"/>
      <c r="B57" s="66">
        <v>2004</v>
      </c>
      <c r="C57" s="275">
        <v>24.4</v>
      </c>
      <c r="D57" s="275" t="s">
        <v>201</v>
      </c>
      <c r="E57" s="275" t="s">
        <v>201</v>
      </c>
      <c r="F57" s="275" t="s">
        <v>201</v>
      </c>
      <c r="G57" s="275" t="s">
        <v>201</v>
      </c>
      <c r="H57" s="275" t="s">
        <v>201</v>
      </c>
      <c r="I57" s="275" t="s">
        <v>201</v>
      </c>
      <c r="J57" s="275" t="s">
        <v>201</v>
      </c>
      <c r="K57" s="275" t="s">
        <v>201</v>
      </c>
    </row>
    <row r="58" spans="1:11" ht="15">
      <c r="A58" s="234"/>
      <c r="B58" s="67">
        <v>2005</v>
      </c>
      <c r="C58" s="283"/>
      <c r="D58" s="283"/>
      <c r="E58" s="283"/>
      <c r="F58" s="283"/>
      <c r="G58" s="283"/>
      <c r="H58" s="283"/>
      <c r="I58" s="283"/>
      <c r="J58" s="283"/>
      <c r="K58" s="283"/>
    </row>
    <row r="59" spans="1:11" ht="27.75" customHeight="1">
      <c r="A59" s="278" t="s">
        <v>579</v>
      </c>
      <c r="B59" s="279"/>
      <c r="C59" s="279"/>
      <c r="D59" s="279"/>
      <c r="E59" s="279"/>
      <c r="F59" s="279"/>
      <c r="G59" s="279"/>
      <c r="H59" s="279"/>
      <c r="I59" s="279"/>
      <c r="J59" s="279"/>
      <c r="K59" s="279"/>
    </row>
    <row r="60" spans="1:11" ht="56.25" customHeight="1">
      <c r="A60" s="278" t="s">
        <v>580</v>
      </c>
      <c r="B60" s="279"/>
      <c r="C60" s="279"/>
      <c r="D60" s="279"/>
      <c r="E60" s="279"/>
      <c r="F60" s="279"/>
      <c r="G60" s="279"/>
      <c r="H60" s="279"/>
      <c r="I60" s="279"/>
      <c r="J60" s="279"/>
      <c r="K60" s="279"/>
    </row>
    <row r="61" spans="1:11" ht="85.5" customHeight="1">
      <c r="A61" s="278" t="s">
        <v>604</v>
      </c>
      <c r="B61" s="279"/>
      <c r="C61" s="279"/>
      <c r="D61" s="279"/>
      <c r="E61" s="279"/>
      <c r="F61" s="279"/>
      <c r="G61" s="279"/>
      <c r="H61" s="279"/>
      <c r="I61" s="279"/>
      <c r="J61" s="279"/>
      <c r="K61" s="279"/>
    </row>
    <row r="62" spans="1:11" ht="30.7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605</v>
      </c>
      <c r="B2" s="18"/>
      <c r="C2" s="18"/>
      <c r="D2" s="18"/>
      <c r="E2" s="18"/>
      <c r="F2" s="18"/>
      <c r="G2" s="18"/>
      <c r="H2" s="18"/>
      <c r="I2" s="18"/>
      <c r="J2" s="18"/>
      <c r="K2" s="18"/>
    </row>
    <row r="3" spans="1:11" ht="15.75">
      <c r="A3" s="19" t="s">
        <v>606</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17.2</v>
      </c>
      <c r="D7" s="280">
        <v>24.7</v>
      </c>
      <c r="E7" s="280">
        <v>11</v>
      </c>
      <c r="F7" s="280">
        <v>14.6</v>
      </c>
      <c r="G7" s="280">
        <v>21.2</v>
      </c>
      <c r="H7" s="280">
        <v>9.2</v>
      </c>
      <c r="I7" s="280">
        <v>36.6</v>
      </c>
      <c r="J7" s="280">
        <v>52.4</v>
      </c>
      <c r="K7" s="280">
        <v>23.5</v>
      </c>
    </row>
    <row r="8" spans="1:11" ht="15">
      <c r="A8" s="28"/>
      <c r="B8" s="259" t="s">
        <v>171</v>
      </c>
      <c r="C8" s="263">
        <v>15.8</v>
      </c>
      <c r="D8" s="263">
        <v>22.4</v>
      </c>
      <c r="E8" s="263">
        <v>10.2</v>
      </c>
      <c r="F8" s="263">
        <v>13.7</v>
      </c>
      <c r="G8" s="263">
        <v>19.8</v>
      </c>
      <c r="H8" s="263">
        <v>8.5</v>
      </c>
      <c r="I8" s="263">
        <v>32.3</v>
      </c>
      <c r="J8" s="263">
        <v>44.6</v>
      </c>
      <c r="K8" s="263">
        <v>22.2</v>
      </c>
    </row>
    <row r="9" spans="1:11" ht="15">
      <c r="A9" s="28"/>
      <c r="B9" s="259" t="s">
        <v>172</v>
      </c>
      <c r="C9" s="263">
        <v>15.9</v>
      </c>
      <c r="D9" s="263">
        <v>22.5</v>
      </c>
      <c r="E9" s="263">
        <v>10.3</v>
      </c>
      <c r="F9" s="263">
        <v>13.6</v>
      </c>
      <c r="G9" s="263">
        <v>19.9</v>
      </c>
      <c r="H9" s="263">
        <v>8.5</v>
      </c>
      <c r="I9" s="263">
        <v>32.3</v>
      </c>
      <c r="J9" s="263">
        <v>44.7</v>
      </c>
      <c r="K9" s="263">
        <v>22.1</v>
      </c>
    </row>
    <row r="10" spans="1:11" ht="15">
      <c r="A10" s="28"/>
      <c r="B10" s="259" t="s">
        <v>173</v>
      </c>
      <c r="C10" s="263">
        <v>15.6</v>
      </c>
      <c r="D10" s="263">
        <v>23.2</v>
      </c>
      <c r="E10" s="263">
        <v>9.1</v>
      </c>
      <c r="F10" s="263">
        <v>13.5</v>
      </c>
      <c r="G10" s="263">
        <v>20</v>
      </c>
      <c r="H10" s="263">
        <v>8</v>
      </c>
      <c r="I10" s="263">
        <v>31.4</v>
      </c>
      <c r="J10" s="263">
        <v>49.8</v>
      </c>
      <c r="K10" s="263">
        <v>16.4</v>
      </c>
    </row>
    <row r="11" spans="1:11" ht="15">
      <c r="A11" s="28"/>
      <c r="B11" s="259" t="s">
        <v>174</v>
      </c>
      <c r="C11" s="263">
        <v>14.7</v>
      </c>
      <c r="D11" s="263">
        <v>21</v>
      </c>
      <c r="E11" s="263">
        <v>9.5</v>
      </c>
      <c r="F11" s="263">
        <v>12.6</v>
      </c>
      <c r="G11" s="263">
        <v>18.1</v>
      </c>
      <c r="H11" s="263">
        <v>8.1</v>
      </c>
      <c r="I11" s="263">
        <v>30.3</v>
      </c>
      <c r="J11" s="263">
        <v>43.7</v>
      </c>
      <c r="K11" s="263">
        <v>19.3</v>
      </c>
    </row>
    <row r="12" spans="1:11" ht="15.75">
      <c r="A12" s="258"/>
      <c r="B12" s="259" t="s">
        <v>175</v>
      </c>
      <c r="C12" s="263">
        <v>15.3</v>
      </c>
      <c r="D12" s="263">
        <v>22.1</v>
      </c>
      <c r="E12" s="263">
        <v>9.6</v>
      </c>
      <c r="F12" s="263">
        <v>12.7</v>
      </c>
      <c r="G12" s="263">
        <v>18.2</v>
      </c>
      <c r="H12" s="263">
        <v>8.1</v>
      </c>
      <c r="I12" s="263">
        <v>34.6</v>
      </c>
      <c r="J12" s="263">
        <v>53.2</v>
      </c>
      <c r="K12" s="263">
        <v>19.5</v>
      </c>
    </row>
    <row r="13" spans="1:11" ht="15">
      <c r="A13" s="28"/>
      <c r="B13" s="259" t="s">
        <v>176</v>
      </c>
      <c r="C13" s="263">
        <v>13.6</v>
      </c>
      <c r="D13" s="263">
        <v>20.5</v>
      </c>
      <c r="E13" s="263">
        <v>7.9</v>
      </c>
      <c r="F13" s="263">
        <v>11.7</v>
      </c>
      <c r="G13" s="263">
        <v>17.4</v>
      </c>
      <c r="H13" s="263">
        <v>7</v>
      </c>
      <c r="I13" s="263">
        <v>27.6</v>
      </c>
      <c r="J13" s="263">
        <v>45</v>
      </c>
      <c r="K13" s="263">
        <v>13.5</v>
      </c>
    </row>
    <row r="14" spans="1:11" ht="15">
      <c r="A14" s="28"/>
      <c r="B14" s="259" t="s">
        <v>177</v>
      </c>
      <c r="C14" s="263">
        <v>13</v>
      </c>
      <c r="D14" s="263">
        <v>19.2</v>
      </c>
      <c r="E14" s="263">
        <v>7.9</v>
      </c>
      <c r="F14" s="263">
        <v>10.7</v>
      </c>
      <c r="G14" s="263">
        <v>15.9</v>
      </c>
      <c r="H14" s="263">
        <v>6.4</v>
      </c>
      <c r="I14" s="263">
        <v>29.5</v>
      </c>
      <c r="J14" s="263">
        <v>44.7</v>
      </c>
      <c r="K14" s="263">
        <v>17.5</v>
      </c>
    </row>
    <row r="15" spans="1:11" ht="15.75">
      <c r="A15" s="258" t="s">
        <v>571</v>
      </c>
      <c r="B15" s="259" t="s">
        <v>178</v>
      </c>
      <c r="C15" s="263">
        <v>12.9</v>
      </c>
      <c r="D15" s="263">
        <v>18.7</v>
      </c>
      <c r="E15" s="263">
        <v>7.9</v>
      </c>
      <c r="F15" s="263">
        <v>10.7</v>
      </c>
      <c r="G15" s="263">
        <v>15.6</v>
      </c>
      <c r="H15" s="263">
        <v>6.5</v>
      </c>
      <c r="I15" s="263">
        <v>28.4</v>
      </c>
      <c r="J15" s="263">
        <v>42.7</v>
      </c>
      <c r="K15" s="263">
        <v>16.9</v>
      </c>
    </row>
    <row r="16" spans="1:11" ht="15">
      <c r="A16" s="28"/>
      <c r="B16" s="259" t="s">
        <v>179</v>
      </c>
      <c r="C16" s="263">
        <v>13.7</v>
      </c>
      <c r="D16" s="263">
        <v>20</v>
      </c>
      <c r="E16" s="263">
        <v>8.3</v>
      </c>
      <c r="F16" s="263">
        <v>11.4</v>
      </c>
      <c r="G16" s="263">
        <v>16.4</v>
      </c>
      <c r="H16" s="263">
        <v>7.2</v>
      </c>
      <c r="I16" s="263">
        <v>30.6</v>
      </c>
      <c r="J16" s="263">
        <v>48.1</v>
      </c>
      <c r="K16" s="263">
        <v>16.3</v>
      </c>
    </row>
    <row r="17" spans="1:11" ht="15">
      <c r="A17" s="28"/>
      <c r="B17" s="259" t="s">
        <v>86</v>
      </c>
      <c r="C17" s="263">
        <v>13.1</v>
      </c>
      <c r="D17" s="263">
        <v>18.2</v>
      </c>
      <c r="E17" s="263">
        <v>8.7</v>
      </c>
      <c r="F17" s="263">
        <v>11.1</v>
      </c>
      <c r="G17" s="263">
        <v>15.3</v>
      </c>
      <c r="H17" s="263">
        <v>7.5</v>
      </c>
      <c r="I17" s="263">
        <v>26.9</v>
      </c>
      <c r="J17" s="263">
        <v>40.6</v>
      </c>
      <c r="K17" s="263">
        <v>15.9</v>
      </c>
    </row>
    <row r="18" spans="1:11" ht="15">
      <c r="A18" s="28"/>
      <c r="B18" s="259" t="s">
        <v>87</v>
      </c>
      <c r="C18" s="263">
        <v>12.2</v>
      </c>
      <c r="D18" s="263">
        <v>18.1</v>
      </c>
      <c r="E18" s="263">
        <v>7.4</v>
      </c>
      <c r="F18" s="263">
        <v>10.8</v>
      </c>
      <c r="G18" s="263">
        <v>16.3</v>
      </c>
      <c r="H18" s="263">
        <v>6.5</v>
      </c>
      <c r="I18" s="263">
        <v>22.1</v>
      </c>
      <c r="J18" s="263">
        <v>33.5</v>
      </c>
      <c r="K18" s="263">
        <v>13</v>
      </c>
    </row>
    <row r="19" spans="1:11" ht="15">
      <c r="A19" s="28"/>
      <c r="B19" s="259" t="s">
        <v>88</v>
      </c>
      <c r="C19" s="263">
        <v>10.7</v>
      </c>
      <c r="D19" s="263">
        <v>15.4</v>
      </c>
      <c r="E19" s="263">
        <v>6.7</v>
      </c>
      <c r="F19" s="263">
        <v>9.1</v>
      </c>
      <c r="G19" s="263">
        <v>13.3</v>
      </c>
      <c r="H19" s="263">
        <v>5.5</v>
      </c>
      <c r="I19" s="263">
        <v>21</v>
      </c>
      <c r="J19" s="263">
        <v>30.3</v>
      </c>
      <c r="K19" s="263">
        <v>13.6</v>
      </c>
    </row>
    <row r="20" spans="1:11" ht="15">
      <c r="A20" s="28"/>
      <c r="B20" s="259" t="s">
        <v>89</v>
      </c>
      <c r="C20" s="263">
        <v>11.2</v>
      </c>
      <c r="D20" s="263">
        <v>15.6</v>
      </c>
      <c r="E20" s="263">
        <v>7.4</v>
      </c>
      <c r="F20" s="263">
        <v>9.8</v>
      </c>
      <c r="G20" s="263">
        <v>13.3</v>
      </c>
      <c r="H20" s="263">
        <v>6.6</v>
      </c>
      <c r="I20" s="263">
        <v>21.2</v>
      </c>
      <c r="J20" s="263">
        <v>33.3</v>
      </c>
      <c r="K20" s="263">
        <v>11.8</v>
      </c>
    </row>
    <row r="21" spans="1:11" ht="15">
      <c r="A21" s="28"/>
      <c r="B21" s="259">
        <v>1994</v>
      </c>
      <c r="C21" s="263">
        <v>11.4</v>
      </c>
      <c r="D21" s="263">
        <v>16.4</v>
      </c>
      <c r="E21" s="263">
        <v>7.2</v>
      </c>
      <c r="F21" s="263">
        <v>10</v>
      </c>
      <c r="G21" s="263">
        <v>14.7</v>
      </c>
      <c r="H21" s="263">
        <v>5.9</v>
      </c>
      <c r="I21" s="263">
        <v>21.7</v>
      </c>
      <c r="J21" s="263">
        <v>30.4</v>
      </c>
      <c r="K21" s="263">
        <v>14.7</v>
      </c>
    </row>
    <row r="22" spans="1:11" s="31" customFormat="1" ht="15">
      <c r="A22" s="28"/>
      <c r="B22" s="259">
        <v>1995</v>
      </c>
      <c r="C22" s="263">
        <v>10.8</v>
      </c>
      <c r="D22" s="263">
        <v>16.5</v>
      </c>
      <c r="E22" s="263">
        <v>6</v>
      </c>
      <c r="F22" s="263">
        <v>9.6</v>
      </c>
      <c r="G22" s="263">
        <v>14.4</v>
      </c>
      <c r="H22" s="263">
        <v>5.4</v>
      </c>
      <c r="I22" s="263">
        <v>19.8</v>
      </c>
      <c r="J22" s="263">
        <v>33.1</v>
      </c>
      <c r="K22" s="263">
        <v>9.5</v>
      </c>
    </row>
    <row r="23" spans="1:11" ht="15">
      <c r="A23" s="28"/>
      <c r="B23" s="259">
        <v>1996</v>
      </c>
      <c r="C23" s="263">
        <v>10.3</v>
      </c>
      <c r="D23" s="263">
        <v>14.6</v>
      </c>
      <c r="E23" s="263">
        <v>6.5</v>
      </c>
      <c r="F23" s="263">
        <v>9.3</v>
      </c>
      <c r="G23" s="263">
        <v>12.9</v>
      </c>
      <c r="H23" s="263">
        <v>6.1</v>
      </c>
      <c r="I23" s="263">
        <v>17.1</v>
      </c>
      <c r="J23" s="263">
        <v>28.4</v>
      </c>
      <c r="K23" s="263">
        <v>8.4</v>
      </c>
    </row>
    <row r="24" spans="1:11" ht="15">
      <c r="A24" s="28"/>
      <c r="B24" s="259">
        <v>1997</v>
      </c>
      <c r="C24" s="263">
        <v>10.2</v>
      </c>
      <c r="D24" s="263">
        <v>14.3</v>
      </c>
      <c r="E24" s="263">
        <v>6.5</v>
      </c>
      <c r="F24" s="263">
        <v>9.2</v>
      </c>
      <c r="G24" s="263">
        <v>12.7</v>
      </c>
      <c r="H24" s="263">
        <v>6</v>
      </c>
      <c r="I24" s="263">
        <v>17.2</v>
      </c>
      <c r="J24" s="263">
        <v>26.7</v>
      </c>
      <c r="K24" s="263">
        <v>9.8</v>
      </c>
    </row>
    <row r="25" spans="1:11" ht="15">
      <c r="A25" s="28"/>
      <c r="B25" s="259">
        <v>1998</v>
      </c>
      <c r="C25" s="263">
        <v>10.2</v>
      </c>
      <c r="D25" s="263">
        <v>14.6</v>
      </c>
      <c r="E25" s="263">
        <v>6.3</v>
      </c>
      <c r="F25" s="263">
        <v>9.6</v>
      </c>
      <c r="G25" s="263">
        <v>13.8</v>
      </c>
      <c r="H25" s="263">
        <v>5.7</v>
      </c>
      <c r="I25" s="263">
        <v>14.7</v>
      </c>
      <c r="J25" s="263">
        <v>22.1</v>
      </c>
      <c r="K25" s="263">
        <v>8.9</v>
      </c>
    </row>
    <row r="26" spans="1:11" ht="15">
      <c r="A26" s="28"/>
      <c r="B26" s="259">
        <v>1999</v>
      </c>
      <c r="C26" s="263">
        <v>10.5</v>
      </c>
      <c r="D26" s="263">
        <v>14.5</v>
      </c>
      <c r="E26" s="263">
        <v>7</v>
      </c>
      <c r="F26" s="263">
        <v>9.6</v>
      </c>
      <c r="G26" s="263">
        <v>13.6</v>
      </c>
      <c r="H26" s="263">
        <v>6.1</v>
      </c>
      <c r="I26" s="263">
        <v>17</v>
      </c>
      <c r="J26" s="263">
        <v>23.5</v>
      </c>
      <c r="K26" s="263">
        <v>12</v>
      </c>
    </row>
    <row r="27" spans="1:11" ht="15">
      <c r="A27" s="28"/>
      <c r="B27" s="259">
        <v>2000</v>
      </c>
      <c r="C27" s="263">
        <v>10.4</v>
      </c>
      <c r="D27" s="263">
        <v>14.1</v>
      </c>
      <c r="E27" s="263">
        <v>7</v>
      </c>
      <c r="F27" s="263">
        <v>9.6</v>
      </c>
      <c r="G27" s="263">
        <v>13</v>
      </c>
      <c r="H27" s="263">
        <v>6.5</v>
      </c>
      <c r="I27" s="263">
        <v>15.7</v>
      </c>
      <c r="J27" s="263">
        <v>22.9</v>
      </c>
      <c r="K27" s="263">
        <v>10.1</v>
      </c>
    </row>
    <row r="28" spans="1:11" ht="15">
      <c r="A28" s="28"/>
      <c r="B28" s="25">
        <v>2001</v>
      </c>
      <c r="C28" s="263">
        <v>10.5</v>
      </c>
      <c r="D28" s="263">
        <v>14.1</v>
      </c>
      <c r="E28" s="263">
        <v>7.2</v>
      </c>
      <c r="F28" s="263">
        <v>10.1</v>
      </c>
      <c r="G28" s="263">
        <v>13.5</v>
      </c>
      <c r="H28" s="263">
        <v>6.9</v>
      </c>
      <c r="I28" s="263">
        <v>13.5</v>
      </c>
      <c r="J28" s="263">
        <v>19.9</v>
      </c>
      <c r="K28" s="263">
        <v>8.6</v>
      </c>
    </row>
    <row r="29" spans="1:11" ht="15">
      <c r="A29" s="28"/>
      <c r="B29" s="259">
        <v>2002</v>
      </c>
      <c r="C29" s="262">
        <v>9.5</v>
      </c>
      <c r="D29" s="262">
        <v>12.7</v>
      </c>
      <c r="E29" s="262">
        <v>6.7</v>
      </c>
      <c r="F29" s="262">
        <v>9</v>
      </c>
      <c r="G29" s="262">
        <v>11.9</v>
      </c>
      <c r="H29" s="262">
        <v>6.4</v>
      </c>
      <c r="I29" s="262">
        <v>13.2</v>
      </c>
      <c r="J29" s="262">
        <v>19.5</v>
      </c>
      <c r="K29" s="262">
        <v>8.2</v>
      </c>
    </row>
    <row r="30" spans="1:11" ht="15">
      <c r="A30" s="28"/>
      <c r="B30" s="259">
        <v>2003</v>
      </c>
      <c r="C30" s="262">
        <v>9.6</v>
      </c>
      <c r="D30" s="262">
        <v>13.2</v>
      </c>
      <c r="E30" s="262">
        <v>6.2</v>
      </c>
      <c r="F30" s="262">
        <v>9.1</v>
      </c>
      <c r="G30" s="262">
        <v>12.4</v>
      </c>
      <c r="H30" s="262">
        <v>6</v>
      </c>
      <c r="I30" s="262">
        <v>12.8</v>
      </c>
      <c r="J30" s="262">
        <v>20.3</v>
      </c>
      <c r="K30" s="262">
        <v>6.8</v>
      </c>
    </row>
    <row r="31" spans="1:11" ht="15">
      <c r="A31" s="28"/>
      <c r="B31" s="259">
        <v>2004</v>
      </c>
      <c r="C31" s="262">
        <v>9.2</v>
      </c>
      <c r="D31" s="262">
        <v>12.8</v>
      </c>
      <c r="E31" s="262">
        <v>6.1</v>
      </c>
      <c r="F31" s="262">
        <v>8.9</v>
      </c>
      <c r="G31" s="262">
        <v>12.4</v>
      </c>
      <c r="H31" s="262">
        <v>5.7</v>
      </c>
      <c r="I31" s="262">
        <v>10.3</v>
      </c>
      <c r="J31" s="262">
        <v>14</v>
      </c>
      <c r="K31" s="262">
        <v>7.3</v>
      </c>
    </row>
    <row r="32" spans="1:11" ht="15">
      <c r="A32" s="234"/>
      <c r="B32" s="257">
        <v>2005</v>
      </c>
      <c r="C32" s="281">
        <v>9.6</v>
      </c>
      <c r="D32" s="281">
        <v>13.1</v>
      </c>
      <c r="E32" s="281">
        <v>6.4</v>
      </c>
      <c r="F32" s="281">
        <v>9.3</v>
      </c>
      <c r="G32" s="281">
        <v>12.3</v>
      </c>
      <c r="H32" s="281">
        <v>6.4</v>
      </c>
      <c r="I32" s="281">
        <v>10.5</v>
      </c>
      <c r="J32" s="281">
        <v>16.1</v>
      </c>
      <c r="K32" s="281">
        <v>5.9</v>
      </c>
    </row>
    <row r="33" spans="1:11" ht="15">
      <c r="A33" s="28"/>
      <c r="B33" s="259" t="s">
        <v>85</v>
      </c>
      <c r="C33" s="260">
        <v>15.1</v>
      </c>
      <c r="D33" s="260">
        <v>21.3</v>
      </c>
      <c r="E33" s="260">
        <v>9.9</v>
      </c>
      <c r="F33" s="260">
        <v>13.9</v>
      </c>
      <c r="G33" s="260">
        <v>19.8</v>
      </c>
      <c r="H33" s="260">
        <v>8.9</v>
      </c>
      <c r="I33" s="260">
        <v>25</v>
      </c>
      <c r="J33" s="260">
        <v>35.6</v>
      </c>
      <c r="K33" s="260">
        <v>16.6</v>
      </c>
    </row>
    <row r="34" spans="1:11" ht="15">
      <c r="A34" s="28"/>
      <c r="B34" s="259" t="s">
        <v>171</v>
      </c>
      <c r="C34" s="260">
        <v>14.2</v>
      </c>
      <c r="D34" s="260">
        <v>20.2</v>
      </c>
      <c r="E34" s="260">
        <v>9.3</v>
      </c>
      <c r="F34" s="260">
        <v>13.2</v>
      </c>
      <c r="G34" s="260">
        <v>18.9</v>
      </c>
      <c r="H34" s="260">
        <v>8.5</v>
      </c>
      <c r="I34" s="260">
        <v>22.4</v>
      </c>
      <c r="J34" s="260">
        <v>31.9</v>
      </c>
      <c r="K34" s="260">
        <v>14.8</v>
      </c>
    </row>
    <row r="35" spans="1:11" ht="15">
      <c r="A35" s="28"/>
      <c r="B35" s="259" t="s">
        <v>172</v>
      </c>
      <c r="C35" s="260">
        <v>13.2</v>
      </c>
      <c r="D35" s="260">
        <v>18.8</v>
      </c>
      <c r="E35" s="260">
        <v>8.5</v>
      </c>
      <c r="F35" s="260">
        <v>12.5</v>
      </c>
      <c r="G35" s="260">
        <v>17.9</v>
      </c>
      <c r="H35" s="260">
        <v>7.9</v>
      </c>
      <c r="I35" s="260">
        <v>19.3</v>
      </c>
      <c r="J35" s="260">
        <v>27.3</v>
      </c>
      <c r="K35" s="260">
        <v>12.8</v>
      </c>
    </row>
    <row r="36" spans="1:11" ht="15">
      <c r="A36" s="28"/>
      <c r="B36" s="259" t="s">
        <v>173</v>
      </c>
      <c r="C36" s="260">
        <v>12.8</v>
      </c>
      <c r="D36" s="260">
        <v>18.1</v>
      </c>
      <c r="E36" s="260">
        <v>8.4</v>
      </c>
      <c r="F36" s="260">
        <v>12.1</v>
      </c>
      <c r="G36" s="260">
        <v>17.2</v>
      </c>
      <c r="H36" s="260">
        <v>7.8</v>
      </c>
      <c r="I36" s="260">
        <v>19</v>
      </c>
      <c r="J36" s="260">
        <v>27</v>
      </c>
      <c r="K36" s="260">
        <v>12.7</v>
      </c>
    </row>
    <row r="37" spans="1:11" ht="15">
      <c r="A37" s="28"/>
      <c r="B37" s="259" t="s">
        <v>174</v>
      </c>
      <c r="C37" s="260">
        <v>12.7</v>
      </c>
      <c r="D37" s="260">
        <v>18</v>
      </c>
      <c r="E37" s="260">
        <v>8.2</v>
      </c>
      <c r="F37" s="260">
        <v>11.9</v>
      </c>
      <c r="G37" s="260">
        <v>17</v>
      </c>
      <c r="H37" s="260">
        <v>7.7</v>
      </c>
      <c r="I37" s="260">
        <v>18.8</v>
      </c>
      <c r="J37" s="260">
        <v>27</v>
      </c>
      <c r="K37" s="260">
        <v>12.3</v>
      </c>
    </row>
    <row r="38" spans="1:11" ht="15.75">
      <c r="A38" s="258"/>
      <c r="B38" s="259" t="s">
        <v>175</v>
      </c>
      <c r="C38" s="260">
        <v>12.3</v>
      </c>
      <c r="D38" s="260">
        <v>17.4</v>
      </c>
      <c r="E38" s="260">
        <v>7.9</v>
      </c>
      <c r="F38" s="260">
        <v>11.4</v>
      </c>
      <c r="G38" s="260">
        <v>16.3</v>
      </c>
      <c r="H38" s="260">
        <v>7.3</v>
      </c>
      <c r="I38" s="260">
        <v>19.3</v>
      </c>
      <c r="J38" s="260">
        <v>28.1</v>
      </c>
      <c r="K38" s="260">
        <v>12.2</v>
      </c>
    </row>
    <row r="39" spans="1:11" ht="15.75">
      <c r="A39" s="269"/>
      <c r="B39" s="259" t="s">
        <v>176</v>
      </c>
      <c r="C39" s="260">
        <v>11.8</v>
      </c>
      <c r="D39" s="260">
        <v>16.7</v>
      </c>
      <c r="E39" s="260">
        <v>7.6</v>
      </c>
      <c r="F39" s="260">
        <v>11.1</v>
      </c>
      <c r="G39" s="260">
        <v>15.9</v>
      </c>
      <c r="H39" s="260">
        <v>7.2</v>
      </c>
      <c r="I39" s="260">
        <v>17.3</v>
      </c>
      <c r="J39" s="260">
        <v>25.3</v>
      </c>
      <c r="K39" s="260">
        <v>11.1</v>
      </c>
    </row>
    <row r="40" spans="1:11" ht="15.75">
      <c r="A40" s="258" t="s">
        <v>573</v>
      </c>
      <c r="B40" s="259" t="s">
        <v>177</v>
      </c>
      <c r="C40" s="260">
        <v>11.7</v>
      </c>
      <c r="D40" s="260">
        <v>16.8</v>
      </c>
      <c r="E40" s="260">
        <v>7.4</v>
      </c>
      <c r="F40" s="260">
        <v>11</v>
      </c>
      <c r="G40" s="260">
        <v>15.8</v>
      </c>
      <c r="H40" s="260">
        <v>6.8</v>
      </c>
      <c r="I40" s="260">
        <v>17.9</v>
      </c>
      <c r="J40" s="260">
        <v>26.8</v>
      </c>
      <c r="K40" s="260">
        <v>10.9</v>
      </c>
    </row>
    <row r="41" spans="1:11" ht="15.75">
      <c r="A41" s="269" t="s">
        <v>574</v>
      </c>
      <c r="B41" s="259" t="s">
        <v>178</v>
      </c>
      <c r="C41" s="260">
        <v>11.6</v>
      </c>
      <c r="D41" s="260">
        <v>16.7</v>
      </c>
      <c r="E41" s="260">
        <v>7.3</v>
      </c>
      <c r="F41" s="260">
        <v>10.9</v>
      </c>
      <c r="G41" s="260">
        <v>15.8</v>
      </c>
      <c r="H41" s="260">
        <v>6.8</v>
      </c>
      <c r="I41" s="260">
        <v>17.7</v>
      </c>
      <c r="J41" s="260">
        <v>25.4</v>
      </c>
      <c r="K41" s="260">
        <v>11.5</v>
      </c>
    </row>
    <row r="42" spans="1:11" ht="15">
      <c r="A42" s="28"/>
      <c r="B42" s="259" t="s">
        <v>179</v>
      </c>
      <c r="C42" s="260">
        <v>11.6</v>
      </c>
      <c r="D42" s="260">
        <v>16.6</v>
      </c>
      <c r="E42" s="260">
        <v>7.3</v>
      </c>
      <c r="F42" s="260">
        <v>10.9</v>
      </c>
      <c r="G42" s="260">
        <v>15.7</v>
      </c>
      <c r="H42" s="260">
        <v>6.8</v>
      </c>
      <c r="I42" s="260">
        <v>17.1</v>
      </c>
      <c r="J42" s="260">
        <v>25.4</v>
      </c>
      <c r="K42" s="260">
        <v>10.5</v>
      </c>
    </row>
    <row r="43" spans="1:11" ht="15">
      <c r="A43" s="28"/>
      <c r="B43" s="259" t="s">
        <v>86</v>
      </c>
      <c r="C43" s="260">
        <v>11.1</v>
      </c>
      <c r="D43" s="260">
        <v>15.9</v>
      </c>
      <c r="E43" s="260">
        <v>7.1</v>
      </c>
      <c r="F43" s="260">
        <v>10.5</v>
      </c>
      <c r="G43" s="260">
        <v>15</v>
      </c>
      <c r="H43" s="260">
        <v>6.6</v>
      </c>
      <c r="I43" s="260">
        <v>16.5</v>
      </c>
      <c r="J43" s="260">
        <v>24.2</v>
      </c>
      <c r="K43" s="260">
        <v>10.6</v>
      </c>
    </row>
    <row r="44" spans="1:11" ht="15">
      <c r="A44" s="28"/>
      <c r="B44" s="259" t="s">
        <v>87</v>
      </c>
      <c r="C44" s="260">
        <v>10.7</v>
      </c>
      <c r="D44" s="260">
        <v>15.2</v>
      </c>
      <c r="E44" s="260">
        <v>6.9</v>
      </c>
      <c r="F44" s="260">
        <v>10.3</v>
      </c>
      <c r="G44" s="260">
        <v>14.7</v>
      </c>
      <c r="H44" s="260">
        <v>6.5</v>
      </c>
      <c r="I44" s="260">
        <v>14.8</v>
      </c>
      <c r="J44" s="260">
        <v>20.9</v>
      </c>
      <c r="K44" s="260">
        <v>10</v>
      </c>
    </row>
    <row r="45" spans="1:11" ht="15">
      <c r="A45" s="28"/>
      <c r="B45" s="259">
        <v>1992</v>
      </c>
      <c r="C45" s="260">
        <v>10.5</v>
      </c>
      <c r="D45" s="260">
        <v>15.1</v>
      </c>
      <c r="E45" s="260">
        <v>6.5</v>
      </c>
      <c r="F45" s="260">
        <v>10.1</v>
      </c>
      <c r="G45" s="260">
        <v>14.5</v>
      </c>
      <c r="H45" s="260">
        <v>6.2</v>
      </c>
      <c r="I45" s="260">
        <v>14</v>
      </c>
      <c r="J45" s="260">
        <v>21</v>
      </c>
      <c r="K45" s="260">
        <v>8.5</v>
      </c>
    </row>
    <row r="46" spans="1:11" ht="15">
      <c r="A46" s="28"/>
      <c r="B46" s="261" t="s">
        <v>89</v>
      </c>
      <c r="C46" s="262">
        <v>10.3</v>
      </c>
      <c r="D46" s="262">
        <v>14.6</v>
      </c>
      <c r="E46" s="262">
        <v>6.6</v>
      </c>
      <c r="F46" s="262">
        <v>10</v>
      </c>
      <c r="G46" s="262">
        <v>14.2</v>
      </c>
      <c r="H46" s="262">
        <v>6.3</v>
      </c>
      <c r="I46" s="262">
        <v>13.2</v>
      </c>
      <c r="J46" s="262">
        <v>19.5</v>
      </c>
      <c r="K46" s="262">
        <v>8.2</v>
      </c>
    </row>
    <row r="47" spans="1:11" ht="15">
      <c r="A47" s="270"/>
      <c r="B47" s="259">
        <v>1994</v>
      </c>
      <c r="C47" s="262">
        <v>10.2</v>
      </c>
      <c r="D47" s="271">
        <v>14.6</v>
      </c>
      <c r="E47" s="271">
        <v>6.5</v>
      </c>
      <c r="F47" s="271">
        <v>9.9</v>
      </c>
      <c r="G47" s="271">
        <v>14.1</v>
      </c>
      <c r="H47" s="271">
        <v>6.1</v>
      </c>
      <c r="I47" s="271">
        <v>13.1</v>
      </c>
      <c r="J47" s="271">
        <v>19.4</v>
      </c>
      <c r="K47" s="271">
        <v>8.2</v>
      </c>
    </row>
    <row r="48" spans="1:11" s="31" customFormat="1" ht="15">
      <c r="A48" s="270"/>
      <c r="B48" s="261" t="s">
        <v>575</v>
      </c>
      <c r="C48" s="262">
        <v>10</v>
      </c>
      <c r="D48" s="272">
        <v>14.3</v>
      </c>
      <c r="E48" s="272">
        <v>6.2</v>
      </c>
      <c r="F48" s="272">
        <v>9.7</v>
      </c>
      <c r="G48" s="272">
        <v>14</v>
      </c>
      <c r="H48" s="272">
        <v>6</v>
      </c>
      <c r="I48" s="272">
        <v>12.1</v>
      </c>
      <c r="J48" s="272">
        <v>18</v>
      </c>
      <c r="K48" s="272">
        <v>7.6</v>
      </c>
    </row>
    <row r="49" spans="1:11" ht="15">
      <c r="A49" s="270"/>
      <c r="B49" s="261" t="s">
        <v>576</v>
      </c>
      <c r="C49" s="262">
        <v>9.8</v>
      </c>
      <c r="D49" s="272">
        <v>13.9</v>
      </c>
      <c r="E49" s="272">
        <v>6.1</v>
      </c>
      <c r="F49" s="272">
        <v>9.6</v>
      </c>
      <c r="G49" s="272">
        <v>13.6</v>
      </c>
      <c r="H49" s="272">
        <v>6</v>
      </c>
      <c r="I49" s="272">
        <v>11.3</v>
      </c>
      <c r="J49" s="272">
        <v>16.9</v>
      </c>
      <c r="K49" s="272">
        <v>7</v>
      </c>
    </row>
    <row r="50" spans="1:11" ht="15">
      <c r="A50" s="270"/>
      <c r="B50" s="261" t="s">
        <v>577</v>
      </c>
      <c r="C50" s="262">
        <v>9.6</v>
      </c>
      <c r="D50" s="272">
        <v>13.6</v>
      </c>
      <c r="E50" s="272">
        <v>6.2</v>
      </c>
      <c r="F50" s="272">
        <v>9.6</v>
      </c>
      <c r="G50" s="272">
        <v>13.5</v>
      </c>
      <c r="H50" s="272">
        <v>6.1</v>
      </c>
      <c r="I50" s="272">
        <v>10.7</v>
      </c>
      <c r="J50" s="272">
        <v>15.7</v>
      </c>
      <c r="K50" s="272">
        <v>6.7</v>
      </c>
    </row>
    <row r="51" spans="1:11" ht="15">
      <c r="A51" s="270"/>
      <c r="B51" s="261" t="s">
        <v>578</v>
      </c>
      <c r="C51" s="272">
        <v>9.5</v>
      </c>
      <c r="D51" s="272">
        <v>13.4</v>
      </c>
      <c r="E51" s="272">
        <v>6</v>
      </c>
      <c r="F51" s="272">
        <v>9.4</v>
      </c>
      <c r="G51" s="272">
        <v>13.3</v>
      </c>
      <c r="H51" s="272">
        <v>6</v>
      </c>
      <c r="I51" s="272">
        <v>9.9</v>
      </c>
      <c r="J51" s="272">
        <v>15.1</v>
      </c>
      <c r="K51" s="272">
        <v>5.9</v>
      </c>
    </row>
    <row r="52" spans="1:11" ht="15">
      <c r="A52" s="270"/>
      <c r="B52" s="259">
        <v>1999</v>
      </c>
      <c r="C52" s="275">
        <v>9.7</v>
      </c>
      <c r="D52" s="272">
        <v>13.7</v>
      </c>
      <c r="E52" s="272">
        <v>6.1</v>
      </c>
      <c r="F52" s="272">
        <v>9.7</v>
      </c>
      <c r="G52" s="272">
        <v>13.7</v>
      </c>
      <c r="H52" s="272">
        <v>6.1</v>
      </c>
      <c r="I52" s="272">
        <v>10.2</v>
      </c>
      <c r="J52" s="272">
        <v>15.1</v>
      </c>
      <c r="K52" s="272">
        <v>6.4</v>
      </c>
    </row>
    <row r="53" spans="1:11" ht="15">
      <c r="A53" s="270"/>
      <c r="B53" s="25">
        <v>2000</v>
      </c>
      <c r="C53" s="275">
        <v>9.6</v>
      </c>
      <c r="D53" s="275">
        <v>13.5</v>
      </c>
      <c r="E53" s="275">
        <v>6.2</v>
      </c>
      <c r="F53" s="275">
        <v>9.7</v>
      </c>
      <c r="G53" s="275">
        <v>13.6</v>
      </c>
      <c r="H53" s="275">
        <v>6.2</v>
      </c>
      <c r="I53" s="275">
        <v>9.5</v>
      </c>
      <c r="J53" s="275">
        <v>13.7</v>
      </c>
      <c r="K53" s="275">
        <v>6.3</v>
      </c>
    </row>
    <row r="54" spans="1:11" ht="15">
      <c r="A54" s="270"/>
      <c r="B54" s="25">
        <v>2001</v>
      </c>
      <c r="C54" s="275">
        <v>9.5</v>
      </c>
      <c r="D54" s="275">
        <v>13.2</v>
      </c>
      <c r="E54" s="275">
        <v>6.2</v>
      </c>
      <c r="F54" s="275">
        <v>9.6</v>
      </c>
      <c r="G54" s="275">
        <v>13.3</v>
      </c>
      <c r="H54" s="275">
        <v>6.3</v>
      </c>
      <c r="I54" s="275">
        <v>9.3</v>
      </c>
      <c r="J54" s="275">
        <v>13.8</v>
      </c>
      <c r="K54" s="275">
        <v>5.6</v>
      </c>
    </row>
    <row r="55" spans="1:11" ht="15">
      <c r="A55" s="270"/>
      <c r="B55" s="25">
        <v>2002</v>
      </c>
      <c r="C55" s="275">
        <v>9.4</v>
      </c>
      <c r="D55" s="275">
        <v>12.9</v>
      </c>
      <c r="E55" s="275">
        <v>6.3</v>
      </c>
      <c r="F55" s="275">
        <v>9.6</v>
      </c>
      <c r="G55" s="275">
        <v>13.2</v>
      </c>
      <c r="H55" s="275">
        <v>6.3</v>
      </c>
      <c r="I55" s="275">
        <v>8.5</v>
      </c>
      <c r="J55" s="275">
        <v>12</v>
      </c>
      <c r="K55" s="275">
        <v>5.7</v>
      </c>
    </row>
    <row r="56" spans="1:11" ht="15">
      <c r="A56" s="270"/>
      <c r="B56" s="25">
        <v>2003</v>
      </c>
      <c r="C56" s="275">
        <v>9.3</v>
      </c>
      <c r="D56" s="275">
        <v>13</v>
      </c>
      <c r="E56" s="275">
        <v>6</v>
      </c>
      <c r="F56" s="275">
        <v>9.5</v>
      </c>
      <c r="G56" s="275">
        <v>13.3</v>
      </c>
      <c r="H56" s="275">
        <v>6.1</v>
      </c>
      <c r="I56" s="275">
        <v>8.4</v>
      </c>
      <c r="J56" s="275">
        <v>12.4</v>
      </c>
      <c r="K56" s="275">
        <v>5.2</v>
      </c>
    </row>
    <row r="57" spans="1:11" ht="15">
      <c r="A57" s="270"/>
      <c r="B57" s="25">
        <v>2004</v>
      </c>
      <c r="C57" s="275">
        <v>8.8</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8.5" customHeight="1">
      <c r="A59" s="278" t="s">
        <v>579</v>
      </c>
      <c r="B59" s="279"/>
      <c r="C59" s="279"/>
      <c r="D59" s="279"/>
      <c r="E59" s="279"/>
      <c r="F59" s="279"/>
      <c r="G59" s="279"/>
      <c r="H59" s="279"/>
      <c r="I59" s="279"/>
      <c r="J59" s="279"/>
      <c r="K59" s="279"/>
    </row>
    <row r="60" spans="1:11" ht="57" customHeight="1">
      <c r="A60" s="278" t="s">
        <v>580</v>
      </c>
      <c r="B60" s="279"/>
      <c r="C60" s="279"/>
      <c r="D60" s="279"/>
      <c r="E60" s="279"/>
      <c r="F60" s="279"/>
      <c r="G60" s="279"/>
      <c r="H60" s="279"/>
      <c r="I60" s="279"/>
      <c r="J60" s="279"/>
      <c r="K60" s="279"/>
    </row>
    <row r="61" spans="1:11" ht="84" customHeight="1">
      <c r="A61" s="278" t="s">
        <v>0</v>
      </c>
      <c r="B61" s="279"/>
      <c r="C61" s="279"/>
      <c r="D61" s="279"/>
      <c r="E61" s="279"/>
      <c r="F61" s="279"/>
      <c r="G61" s="279"/>
      <c r="H61" s="279"/>
      <c r="I61" s="279"/>
      <c r="J61" s="279"/>
      <c r="K61" s="279"/>
    </row>
    <row r="62" spans="1:11" ht="32.2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1</v>
      </c>
      <c r="B2" s="18"/>
      <c r="C2" s="18"/>
      <c r="D2" s="18"/>
      <c r="E2" s="18"/>
      <c r="F2" s="18"/>
      <c r="G2" s="18"/>
      <c r="H2" s="18"/>
      <c r="I2" s="18"/>
      <c r="J2" s="18"/>
      <c r="K2" s="18"/>
    </row>
    <row r="3" spans="1:11" ht="15.75">
      <c r="A3" s="19" t="s">
        <v>2</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11.9</v>
      </c>
      <c r="D7" s="280">
        <v>19</v>
      </c>
      <c r="E7" s="290">
        <v>5.6</v>
      </c>
      <c r="F7" s="280">
        <v>12.5</v>
      </c>
      <c r="G7" s="280">
        <v>19.8</v>
      </c>
      <c r="H7" s="290">
        <v>6</v>
      </c>
      <c r="I7" s="280">
        <v>7.8</v>
      </c>
      <c r="J7" s="280">
        <v>13.7</v>
      </c>
      <c r="K7" s="290" t="s">
        <v>211</v>
      </c>
    </row>
    <row r="8" spans="1:11" ht="15">
      <c r="A8" s="28"/>
      <c r="B8" s="259" t="s">
        <v>171</v>
      </c>
      <c r="C8" s="263">
        <v>12.2</v>
      </c>
      <c r="D8" s="263">
        <v>19.4</v>
      </c>
      <c r="E8" s="274">
        <v>6.1</v>
      </c>
      <c r="F8" s="263">
        <v>12.9</v>
      </c>
      <c r="G8" s="263">
        <v>20.1</v>
      </c>
      <c r="H8" s="274">
        <v>6.7</v>
      </c>
      <c r="I8" s="263">
        <v>7.6</v>
      </c>
      <c r="J8" s="263">
        <v>14.2</v>
      </c>
      <c r="K8" s="274" t="s">
        <v>211</v>
      </c>
    </row>
    <row r="9" spans="1:11" ht="15">
      <c r="A9" s="28"/>
      <c r="B9" s="259" t="s">
        <v>172</v>
      </c>
      <c r="C9" s="263">
        <v>12.6</v>
      </c>
      <c r="D9" s="263">
        <v>20.3</v>
      </c>
      <c r="E9" s="274">
        <v>6</v>
      </c>
      <c r="F9" s="263">
        <v>13.4</v>
      </c>
      <c r="G9" s="263">
        <v>21.3</v>
      </c>
      <c r="H9" s="274">
        <v>6.4</v>
      </c>
      <c r="I9" s="263">
        <v>7.4</v>
      </c>
      <c r="J9" s="263">
        <v>13.5</v>
      </c>
      <c r="K9" s="274" t="s">
        <v>211</v>
      </c>
    </row>
    <row r="10" spans="1:11" ht="15">
      <c r="A10" s="28"/>
      <c r="B10" s="259" t="s">
        <v>173</v>
      </c>
      <c r="C10" s="263">
        <v>12.5</v>
      </c>
      <c r="D10" s="263">
        <v>20.4</v>
      </c>
      <c r="E10" s="274">
        <v>5.6</v>
      </c>
      <c r="F10" s="263">
        <v>12.9</v>
      </c>
      <c r="G10" s="263">
        <v>20.8</v>
      </c>
      <c r="H10" s="274">
        <v>6.1</v>
      </c>
      <c r="I10" s="263">
        <v>9.5</v>
      </c>
      <c r="J10" s="263">
        <v>18.1</v>
      </c>
      <c r="K10" s="274" t="s">
        <v>211</v>
      </c>
    </row>
    <row r="11" spans="1:11" ht="15">
      <c r="A11" s="28"/>
      <c r="B11" s="259" t="s">
        <v>174</v>
      </c>
      <c r="C11" s="263">
        <v>13</v>
      </c>
      <c r="D11" s="263">
        <v>21</v>
      </c>
      <c r="E11" s="263">
        <v>6.2</v>
      </c>
      <c r="F11" s="263">
        <v>13.7</v>
      </c>
      <c r="G11" s="263">
        <v>22</v>
      </c>
      <c r="H11" s="263">
        <v>6.5</v>
      </c>
      <c r="I11" s="263">
        <v>8.3</v>
      </c>
      <c r="J11" s="263">
        <v>13.6</v>
      </c>
      <c r="K11" s="263">
        <v>4.1</v>
      </c>
    </row>
    <row r="12" spans="1:11" ht="15.75">
      <c r="A12" s="258"/>
      <c r="B12" s="259" t="s">
        <v>175</v>
      </c>
      <c r="C12" s="263">
        <v>12.4</v>
      </c>
      <c r="D12" s="263">
        <v>21.7</v>
      </c>
      <c r="E12" s="274">
        <v>4.4</v>
      </c>
      <c r="F12" s="263">
        <v>12.9</v>
      </c>
      <c r="G12" s="263">
        <v>22.3</v>
      </c>
      <c r="H12" s="274">
        <v>4.8</v>
      </c>
      <c r="I12" s="263">
        <v>9.2</v>
      </c>
      <c r="J12" s="263">
        <v>18</v>
      </c>
      <c r="K12" s="274" t="s">
        <v>211</v>
      </c>
    </row>
    <row r="13" spans="1:11" ht="15">
      <c r="A13" s="28"/>
      <c r="B13" s="259" t="s">
        <v>176</v>
      </c>
      <c r="C13" s="263">
        <v>12.5</v>
      </c>
      <c r="D13" s="263">
        <v>20.6</v>
      </c>
      <c r="E13" s="263">
        <v>5.8</v>
      </c>
      <c r="F13" s="263">
        <v>13</v>
      </c>
      <c r="G13" s="263">
        <v>21.4</v>
      </c>
      <c r="H13" s="263">
        <v>6</v>
      </c>
      <c r="I13" s="263">
        <v>9.5</v>
      </c>
      <c r="J13" s="263">
        <v>16.2</v>
      </c>
      <c r="K13" s="263">
        <v>4.2</v>
      </c>
    </row>
    <row r="14" spans="1:11" ht="15">
      <c r="A14" s="28"/>
      <c r="B14" s="259" t="s">
        <v>177</v>
      </c>
      <c r="C14" s="263">
        <v>11.9</v>
      </c>
      <c r="D14" s="263">
        <v>19.8</v>
      </c>
      <c r="E14" s="263">
        <v>5.1</v>
      </c>
      <c r="F14" s="263">
        <v>12.4</v>
      </c>
      <c r="G14" s="263">
        <v>20.3</v>
      </c>
      <c r="H14" s="263">
        <v>5.5</v>
      </c>
      <c r="I14" s="263">
        <v>9.1</v>
      </c>
      <c r="J14" s="263">
        <v>16.4</v>
      </c>
      <c r="K14" s="263">
        <v>3</v>
      </c>
    </row>
    <row r="15" spans="1:11" ht="15.75">
      <c r="A15" s="258" t="s">
        <v>571</v>
      </c>
      <c r="B15" s="259" t="s">
        <v>178</v>
      </c>
      <c r="C15" s="263">
        <v>12</v>
      </c>
      <c r="D15" s="263">
        <v>20.3</v>
      </c>
      <c r="E15" s="274">
        <v>4.9</v>
      </c>
      <c r="F15" s="263">
        <v>12.5</v>
      </c>
      <c r="G15" s="263">
        <v>21.1</v>
      </c>
      <c r="H15" s="274">
        <v>5.1</v>
      </c>
      <c r="I15" s="263">
        <v>8.5</v>
      </c>
      <c r="J15" s="263">
        <v>15.2</v>
      </c>
      <c r="K15" s="274" t="s">
        <v>211</v>
      </c>
    </row>
    <row r="16" spans="1:11" ht="15">
      <c r="A16" s="28"/>
      <c r="B16" s="259" t="s">
        <v>179</v>
      </c>
      <c r="C16" s="263">
        <v>11.3</v>
      </c>
      <c r="D16" s="263">
        <v>20</v>
      </c>
      <c r="E16" s="263">
        <v>4</v>
      </c>
      <c r="F16" s="263">
        <v>11.9</v>
      </c>
      <c r="G16" s="263">
        <v>20.8</v>
      </c>
      <c r="H16" s="263">
        <v>4.2</v>
      </c>
      <c r="I16" s="263">
        <v>7.9</v>
      </c>
      <c r="J16" s="263">
        <v>14.1</v>
      </c>
      <c r="K16" s="263">
        <v>2.9</v>
      </c>
    </row>
    <row r="17" spans="1:11" ht="15">
      <c r="A17" s="28"/>
      <c r="B17" s="259" t="s">
        <v>86</v>
      </c>
      <c r="C17" s="263">
        <v>11.7</v>
      </c>
      <c r="D17" s="263">
        <v>20.5</v>
      </c>
      <c r="E17" s="274">
        <v>4.3</v>
      </c>
      <c r="F17" s="263">
        <v>12.2</v>
      </c>
      <c r="G17" s="263">
        <v>21.2</v>
      </c>
      <c r="H17" s="274">
        <v>4.5</v>
      </c>
      <c r="I17" s="263">
        <v>8.2</v>
      </c>
      <c r="J17" s="263">
        <v>14.9</v>
      </c>
      <c r="K17" s="274" t="s">
        <v>211</v>
      </c>
    </row>
    <row r="18" spans="1:11" ht="15">
      <c r="A18" s="28"/>
      <c r="B18" s="259" t="s">
        <v>87</v>
      </c>
      <c r="C18" s="263">
        <v>12.4</v>
      </c>
      <c r="D18" s="263">
        <v>21.9</v>
      </c>
      <c r="E18" s="274">
        <v>4.6</v>
      </c>
      <c r="F18" s="263">
        <v>12.9</v>
      </c>
      <c r="G18" s="263">
        <v>22.5</v>
      </c>
      <c r="H18" s="274">
        <v>4.8</v>
      </c>
      <c r="I18" s="263">
        <v>9.6</v>
      </c>
      <c r="J18" s="263">
        <v>17.8</v>
      </c>
      <c r="K18" s="274" t="s">
        <v>211</v>
      </c>
    </row>
    <row r="19" spans="1:11" ht="15">
      <c r="A19" s="28"/>
      <c r="B19" s="259" t="s">
        <v>88</v>
      </c>
      <c r="C19" s="263">
        <v>11.4</v>
      </c>
      <c r="D19" s="263">
        <v>19.7</v>
      </c>
      <c r="E19" s="274">
        <v>4.2</v>
      </c>
      <c r="F19" s="263">
        <v>11.9</v>
      </c>
      <c r="G19" s="263">
        <v>20.4</v>
      </c>
      <c r="H19" s="274">
        <v>4.5</v>
      </c>
      <c r="I19" s="263">
        <v>7.9</v>
      </c>
      <c r="J19" s="263">
        <v>14.4</v>
      </c>
      <c r="K19" s="274" t="s">
        <v>211</v>
      </c>
    </row>
    <row r="20" spans="1:11" ht="15">
      <c r="A20" s="28"/>
      <c r="B20" s="259" t="s">
        <v>89</v>
      </c>
      <c r="C20" s="263">
        <v>11.4</v>
      </c>
      <c r="D20" s="263">
        <v>20.3</v>
      </c>
      <c r="E20" s="274">
        <v>3.7</v>
      </c>
      <c r="F20" s="263">
        <v>11.8</v>
      </c>
      <c r="G20" s="263">
        <v>20.7</v>
      </c>
      <c r="H20" s="274">
        <v>4</v>
      </c>
      <c r="I20" s="263">
        <v>8.5</v>
      </c>
      <c r="J20" s="263">
        <v>16.6</v>
      </c>
      <c r="K20" s="274" t="s">
        <v>211</v>
      </c>
    </row>
    <row r="21" spans="1:11" ht="15">
      <c r="A21" s="28"/>
      <c r="B21" s="259">
        <v>1994</v>
      </c>
      <c r="C21" s="263">
        <v>10.7</v>
      </c>
      <c r="D21" s="263">
        <v>19.1</v>
      </c>
      <c r="E21" s="274">
        <v>3.5</v>
      </c>
      <c r="F21" s="263">
        <v>11.1</v>
      </c>
      <c r="G21" s="263">
        <v>19.6</v>
      </c>
      <c r="H21" s="274">
        <v>3.7</v>
      </c>
      <c r="I21" s="263">
        <v>8.2</v>
      </c>
      <c r="J21" s="263">
        <v>15.5</v>
      </c>
      <c r="K21" s="274" t="s">
        <v>211</v>
      </c>
    </row>
    <row r="22" spans="1:11" s="31" customFormat="1" ht="15">
      <c r="A22" s="28"/>
      <c r="B22" s="259">
        <v>1995</v>
      </c>
      <c r="C22" s="263">
        <v>10.1</v>
      </c>
      <c r="D22" s="263">
        <v>17.7</v>
      </c>
      <c r="E22" s="263">
        <v>3.5</v>
      </c>
      <c r="F22" s="263">
        <v>10.3</v>
      </c>
      <c r="G22" s="263">
        <v>18.2</v>
      </c>
      <c r="H22" s="263">
        <v>3.5</v>
      </c>
      <c r="I22" s="263">
        <v>8.1</v>
      </c>
      <c r="J22" s="263">
        <v>14.6</v>
      </c>
      <c r="K22" s="263">
        <v>2.8</v>
      </c>
    </row>
    <row r="23" spans="1:11" ht="15">
      <c r="A23" s="28"/>
      <c r="B23" s="259">
        <v>1996</v>
      </c>
      <c r="C23" s="263">
        <v>11.5</v>
      </c>
      <c r="D23" s="263">
        <v>20.2</v>
      </c>
      <c r="E23" s="263">
        <v>3.9</v>
      </c>
      <c r="F23" s="263">
        <v>11.8</v>
      </c>
      <c r="G23" s="263">
        <v>20.7</v>
      </c>
      <c r="H23" s="263">
        <v>4.1</v>
      </c>
      <c r="I23" s="263">
        <v>8.5</v>
      </c>
      <c r="J23" s="263">
        <v>15.2</v>
      </c>
      <c r="K23" s="263">
        <v>2.9</v>
      </c>
    </row>
    <row r="24" spans="1:11" ht="15">
      <c r="A24" s="28"/>
      <c r="B24" s="259">
        <v>1997</v>
      </c>
      <c r="C24" s="263">
        <v>10.3</v>
      </c>
      <c r="D24" s="263">
        <v>18</v>
      </c>
      <c r="E24" s="274">
        <v>3.5</v>
      </c>
      <c r="F24" s="263">
        <v>10.9</v>
      </c>
      <c r="G24" s="263">
        <v>18.9</v>
      </c>
      <c r="H24" s="274">
        <v>3.8</v>
      </c>
      <c r="I24" s="263">
        <v>6.2</v>
      </c>
      <c r="J24" s="263">
        <v>11.7</v>
      </c>
      <c r="K24" s="274" t="s">
        <v>211</v>
      </c>
    </row>
    <row r="25" spans="1:11" ht="15">
      <c r="A25" s="28"/>
      <c r="B25" s="259">
        <v>1998</v>
      </c>
      <c r="C25" s="263">
        <v>9.8</v>
      </c>
      <c r="D25" s="263">
        <v>17.5</v>
      </c>
      <c r="E25" s="274">
        <v>3.2</v>
      </c>
      <c r="F25" s="263">
        <v>10.4</v>
      </c>
      <c r="G25" s="263">
        <v>18.6</v>
      </c>
      <c r="H25" s="274">
        <v>3.3</v>
      </c>
      <c r="I25" s="263">
        <v>6</v>
      </c>
      <c r="J25" s="263">
        <v>10.9</v>
      </c>
      <c r="K25" s="274" t="s">
        <v>211</v>
      </c>
    </row>
    <row r="26" spans="1:11" ht="15">
      <c r="A26" s="28"/>
      <c r="B26" s="259">
        <v>1999</v>
      </c>
      <c r="C26" s="263">
        <v>9.8</v>
      </c>
      <c r="D26" s="263">
        <v>16.8</v>
      </c>
      <c r="E26" s="274">
        <v>3.6</v>
      </c>
      <c r="F26" s="263">
        <v>10.3</v>
      </c>
      <c r="G26" s="263">
        <v>17.5</v>
      </c>
      <c r="H26" s="274">
        <v>3.8</v>
      </c>
      <c r="I26" s="263">
        <v>6.9</v>
      </c>
      <c r="J26" s="263">
        <v>12.5</v>
      </c>
      <c r="K26" s="274" t="s">
        <v>211</v>
      </c>
    </row>
    <row r="27" spans="1:11" ht="15">
      <c r="A27" s="28"/>
      <c r="B27" s="259">
        <v>2000</v>
      </c>
      <c r="C27" s="263">
        <v>9.8</v>
      </c>
      <c r="D27" s="263">
        <v>16.7</v>
      </c>
      <c r="E27" s="274">
        <v>3.7</v>
      </c>
      <c r="F27" s="263">
        <v>10.4</v>
      </c>
      <c r="G27" s="263">
        <v>17.6</v>
      </c>
      <c r="H27" s="274">
        <v>4</v>
      </c>
      <c r="I27" s="263">
        <v>6</v>
      </c>
      <c r="J27" s="263">
        <v>11.1</v>
      </c>
      <c r="K27" s="274" t="s">
        <v>211</v>
      </c>
    </row>
    <row r="28" spans="1:11" ht="15">
      <c r="A28" s="28"/>
      <c r="B28" s="25">
        <v>2001</v>
      </c>
      <c r="C28" s="263">
        <v>10.4</v>
      </c>
      <c r="D28" s="263">
        <v>17.6</v>
      </c>
      <c r="E28" s="274">
        <v>3.9</v>
      </c>
      <c r="F28" s="263">
        <v>11.1</v>
      </c>
      <c r="G28" s="263">
        <v>18.7</v>
      </c>
      <c r="H28" s="274">
        <v>4.1</v>
      </c>
      <c r="I28" s="263">
        <v>6.7</v>
      </c>
      <c r="J28" s="263">
        <v>11.6</v>
      </c>
      <c r="K28" s="274">
        <v>2.7</v>
      </c>
    </row>
    <row r="29" spans="1:11" ht="15">
      <c r="A29" s="28"/>
      <c r="B29" s="259">
        <v>2002</v>
      </c>
      <c r="C29" s="262">
        <v>10.9</v>
      </c>
      <c r="D29" s="262">
        <v>18.5</v>
      </c>
      <c r="E29" s="273">
        <v>4</v>
      </c>
      <c r="F29" s="262">
        <v>11.7</v>
      </c>
      <c r="G29" s="262">
        <v>19.7</v>
      </c>
      <c r="H29" s="273">
        <v>4.3</v>
      </c>
      <c r="I29" s="262">
        <v>6.3</v>
      </c>
      <c r="J29" s="262">
        <v>10.8</v>
      </c>
      <c r="K29" s="274" t="s">
        <v>211</v>
      </c>
    </row>
    <row r="30" spans="1:11" ht="15">
      <c r="A30" s="28"/>
      <c r="B30" s="259">
        <v>2003</v>
      </c>
      <c r="C30" s="262">
        <v>10</v>
      </c>
      <c r="D30" s="262">
        <v>16.6</v>
      </c>
      <c r="E30" s="273">
        <v>3.9</v>
      </c>
      <c r="F30" s="262">
        <v>10.8</v>
      </c>
      <c r="G30" s="262">
        <v>17.7</v>
      </c>
      <c r="H30" s="273">
        <v>4.3</v>
      </c>
      <c r="I30" s="262">
        <v>6.4</v>
      </c>
      <c r="J30" s="262">
        <v>11.5</v>
      </c>
      <c r="K30" s="273" t="s">
        <v>211</v>
      </c>
    </row>
    <row r="31" spans="1:11" ht="15">
      <c r="A31" s="28"/>
      <c r="B31" s="259">
        <v>2004</v>
      </c>
      <c r="C31" s="262">
        <v>10.7</v>
      </c>
      <c r="D31" s="262">
        <v>17.8</v>
      </c>
      <c r="E31" s="273">
        <v>4.2</v>
      </c>
      <c r="F31" s="262">
        <v>11.6</v>
      </c>
      <c r="G31" s="262">
        <v>19.1</v>
      </c>
      <c r="H31" s="273">
        <v>4.5</v>
      </c>
      <c r="I31" s="262">
        <v>4.6</v>
      </c>
      <c r="J31" s="262">
        <v>7.5</v>
      </c>
      <c r="K31" s="273" t="s">
        <v>211</v>
      </c>
    </row>
    <row r="32" spans="1:11" ht="15">
      <c r="A32" s="234"/>
      <c r="B32" s="257">
        <v>2005</v>
      </c>
      <c r="C32" s="281">
        <v>10.8</v>
      </c>
      <c r="D32" s="281">
        <v>17.7</v>
      </c>
      <c r="E32" s="291">
        <v>4.5</v>
      </c>
      <c r="F32" s="281">
        <v>11.7</v>
      </c>
      <c r="G32" s="281">
        <v>19</v>
      </c>
      <c r="H32" s="291">
        <v>5</v>
      </c>
      <c r="I32" s="281">
        <v>5.8</v>
      </c>
      <c r="J32" s="281">
        <v>10.8</v>
      </c>
      <c r="K32" s="292" t="s">
        <v>211</v>
      </c>
    </row>
    <row r="33" spans="1:11" ht="15">
      <c r="A33" s="28"/>
      <c r="B33" s="259" t="s">
        <v>85</v>
      </c>
      <c r="C33" s="260">
        <v>12.2</v>
      </c>
      <c r="D33" s="260">
        <v>19.9</v>
      </c>
      <c r="E33" s="260">
        <v>5.7</v>
      </c>
      <c r="F33" s="260">
        <v>13</v>
      </c>
      <c r="G33" s="260">
        <v>20.9</v>
      </c>
      <c r="H33" s="260">
        <v>6.1</v>
      </c>
      <c r="I33" s="260">
        <v>6.5</v>
      </c>
      <c r="J33" s="260">
        <v>11.4</v>
      </c>
      <c r="K33" s="260">
        <v>2.4</v>
      </c>
    </row>
    <row r="34" spans="1:11" ht="15">
      <c r="A34" s="28"/>
      <c r="B34" s="259" t="s">
        <v>171</v>
      </c>
      <c r="C34" s="260">
        <v>12.3</v>
      </c>
      <c r="D34" s="260">
        <v>19.8</v>
      </c>
      <c r="E34" s="260">
        <v>6</v>
      </c>
      <c r="F34" s="260">
        <v>13.1</v>
      </c>
      <c r="G34" s="260">
        <v>20.9</v>
      </c>
      <c r="H34" s="260">
        <v>6.4</v>
      </c>
      <c r="I34" s="260">
        <v>6.5</v>
      </c>
      <c r="J34" s="260">
        <v>11.4</v>
      </c>
      <c r="K34" s="260">
        <v>2.5</v>
      </c>
    </row>
    <row r="35" spans="1:11" ht="15">
      <c r="A35" s="28"/>
      <c r="B35" s="259" t="s">
        <v>172</v>
      </c>
      <c r="C35" s="260">
        <v>12.5</v>
      </c>
      <c r="D35" s="260">
        <v>20.4</v>
      </c>
      <c r="E35" s="260">
        <v>5.8</v>
      </c>
      <c r="F35" s="260">
        <v>13.3</v>
      </c>
      <c r="G35" s="260">
        <v>21.6</v>
      </c>
      <c r="H35" s="260">
        <v>6.2</v>
      </c>
      <c r="I35" s="260">
        <v>6.3</v>
      </c>
      <c r="J35" s="260">
        <v>11.2</v>
      </c>
      <c r="K35" s="260">
        <v>2.3</v>
      </c>
    </row>
    <row r="36" spans="1:11" ht="15">
      <c r="A36" s="28"/>
      <c r="B36" s="259" t="s">
        <v>173</v>
      </c>
      <c r="C36" s="260">
        <v>12.4</v>
      </c>
      <c r="D36" s="260">
        <v>20.4</v>
      </c>
      <c r="E36" s="260">
        <v>5.5</v>
      </c>
      <c r="F36" s="260">
        <v>13.2</v>
      </c>
      <c r="G36" s="260">
        <v>21.6</v>
      </c>
      <c r="H36" s="260">
        <v>6</v>
      </c>
      <c r="I36" s="260">
        <v>6.2</v>
      </c>
      <c r="J36" s="260">
        <v>11.1</v>
      </c>
      <c r="K36" s="260">
        <v>2.2</v>
      </c>
    </row>
    <row r="37" spans="1:11" ht="15">
      <c r="A37" s="28"/>
      <c r="B37" s="259" t="s">
        <v>174</v>
      </c>
      <c r="C37" s="260">
        <v>12.6</v>
      </c>
      <c r="D37" s="260">
        <v>20.9</v>
      </c>
      <c r="E37" s="260">
        <v>5.6</v>
      </c>
      <c r="F37" s="260">
        <v>13.5</v>
      </c>
      <c r="G37" s="260">
        <v>22.1</v>
      </c>
      <c r="H37" s="260">
        <v>6</v>
      </c>
      <c r="I37" s="260">
        <v>6.6</v>
      </c>
      <c r="J37" s="260">
        <v>11.7</v>
      </c>
      <c r="K37" s="260">
        <v>2.3</v>
      </c>
    </row>
    <row r="38" spans="1:11" ht="15.75">
      <c r="A38" s="258"/>
      <c r="B38" s="259" t="s">
        <v>175</v>
      </c>
      <c r="C38" s="260">
        <v>12.5</v>
      </c>
      <c r="D38" s="260">
        <v>21.1</v>
      </c>
      <c r="E38" s="260">
        <v>5.2</v>
      </c>
      <c r="F38" s="260">
        <v>13.4</v>
      </c>
      <c r="G38" s="260">
        <v>22.4</v>
      </c>
      <c r="H38" s="260">
        <v>5.7</v>
      </c>
      <c r="I38" s="260">
        <v>6.6</v>
      </c>
      <c r="J38" s="260">
        <v>11.8</v>
      </c>
      <c r="K38" s="260">
        <v>2.3</v>
      </c>
    </row>
    <row r="39" spans="1:11" ht="15.75">
      <c r="A39" s="269"/>
      <c r="B39" s="259" t="s">
        <v>176</v>
      </c>
      <c r="C39" s="260">
        <v>13</v>
      </c>
      <c r="D39" s="260">
        <v>21.9</v>
      </c>
      <c r="E39" s="260">
        <v>5.5</v>
      </c>
      <c r="F39" s="260">
        <v>13.9</v>
      </c>
      <c r="G39" s="260">
        <v>23.2</v>
      </c>
      <c r="H39" s="260">
        <v>6</v>
      </c>
      <c r="I39" s="260">
        <v>6.8</v>
      </c>
      <c r="J39" s="260">
        <v>12.2</v>
      </c>
      <c r="K39" s="260">
        <v>2.4</v>
      </c>
    </row>
    <row r="40" spans="1:11" ht="15.75">
      <c r="A40" s="258" t="s">
        <v>573</v>
      </c>
      <c r="B40" s="259" t="s">
        <v>177</v>
      </c>
      <c r="C40" s="260">
        <v>12.8</v>
      </c>
      <c r="D40" s="260">
        <v>21.7</v>
      </c>
      <c r="E40" s="260">
        <v>5.3</v>
      </c>
      <c r="F40" s="260">
        <v>13.7</v>
      </c>
      <c r="G40" s="260">
        <v>23</v>
      </c>
      <c r="H40" s="260">
        <v>5.7</v>
      </c>
      <c r="I40" s="260">
        <v>6.9</v>
      </c>
      <c r="J40" s="260">
        <v>12.8</v>
      </c>
      <c r="K40" s="260">
        <v>2.1</v>
      </c>
    </row>
    <row r="41" spans="1:11" ht="15.75">
      <c r="A41" s="269" t="s">
        <v>574</v>
      </c>
      <c r="B41" s="259" t="s">
        <v>178</v>
      </c>
      <c r="C41" s="260">
        <v>12.5</v>
      </c>
      <c r="D41" s="260">
        <v>21.2</v>
      </c>
      <c r="E41" s="260">
        <v>5.1</v>
      </c>
      <c r="F41" s="260">
        <v>13.3</v>
      </c>
      <c r="G41" s="260">
        <v>22.5</v>
      </c>
      <c r="H41" s="260">
        <v>5.5</v>
      </c>
      <c r="I41" s="260">
        <v>6.9</v>
      </c>
      <c r="J41" s="260">
        <v>12.2</v>
      </c>
      <c r="K41" s="260">
        <v>2.5</v>
      </c>
    </row>
    <row r="42" spans="1:11" ht="15">
      <c r="A42" s="28"/>
      <c r="B42" s="259" t="s">
        <v>179</v>
      </c>
      <c r="C42" s="260">
        <v>12.3</v>
      </c>
      <c r="D42" s="260">
        <v>21</v>
      </c>
      <c r="E42" s="260">
        <v>4.9</v>
      </c>
      <c r="F42" s="260">
        <v>13.1</v>
      </c>
      <c r="G42" s="260">
        <v>22.3</v>
      </c>
      <c r="H42" s="260">
        <v>5.2</v>
      </c>
      <c r="I42" s="260">
        <v>7.2</v>
      </c>
      <c r="J42" s="260">
        <v>13</v>
      </c>
      <c r="K42" s="260">
        <v>2.5</v>
      </c>
    </row>
    <row r="43" spans="1:11" ht="15">
      <c r="A43" s="28"/>
      <c r="B43" s="259" t="s">
        <v>86</v>
      </c>
      <c r="C43" s="260">
        <v>12.5</v>
      </c>
      <c r="D43" s="260">
        <v>21.5</v>
      </c>
      <c r="E43" s="260">
        <v>4.8</v>
      </c>
      <c r="F43" s="260">
        <v>13.4</v>
      </c>
      <c r="G43" s="260">
        <v>22.8</v>
      </c>
      <c r="H43" s="260">
        <v>5.2</v>
      </c>
      <c r="I43" s="260">
        <v>7.1</v>
      </c>
      <c r="J43" s="260">
        <v>12.8</v>
      </c>
      <c r="K43" s="260">
        <v>2.4</v>
      </c>
    </row>
    <row r="44" spans="1:11" ht="15">
      <c r="A44" s="28"/>
      <c r="B44" s="259" t="s">
        <v>87</v>
      </c>
      <c r="C44" s="260">
        <v>12.3</v>
      </c>
      <c r="D44" s="260">
        <v>21.2</v>
      </c>
      <c r="E44" s="260">
        <v>4.7</v>
      </c>
      <c r="F44" s="260">
        <v>13.2</v>
      </c>
      <c r="G44" s="260">
        <v>22.5</v>
      </c>
      <c r="H44" s="260">
        <v>5.1</v>
      </c>
      <c r="I44" s="260">
        <v>7</v>
      </c>
      <c r="J44" s="260">
        <v>13</v>
      </c>
      <c r="K44" s="260">
        <v>2</v>
      </c>
    </row>
    <row r="45" spans="1:11" ht="15">
      <c r="A45" s="28"/>
      <c r="B45" s="259">
        <v>1992</v>
      </c>
      <c r="C45" s="260">
        <v>12.1</v>
      </c>
      <c r="D45" s="260">
        <v>20.6</v>
      </c>
      <c r="E45" s="260">
        <v>4.7</v>
      </c>
      <c r="F45" s="260">
        <v>12.9</v>
      </c>
      <c r="G45" s="260">
        <v>21.9</v>
      </c>
      <c r="H45" s="260">
        <v>5</v>
      </c>
      <c r="I45" s="260">
        <v>6.9</v>
      </c>
      <c r="J45" s="260">
        <v>12.6</v>
      </c>
      <c r="K45" s="260">
        <v>2.1</v>
      </c>
    </row>
    <row r="46" spans="1:11" ht="15">
      <c r="A46" s="28"/>
      <c r="B46" s="261" t="s">
        <v>89</v>
      </c>
      <c r="C46" s="262">
        <v>12.2</v>
      </c>
      <c r="D46" s="262">
        <v>20.9</v>
      </c>
      <c r="E46" s="262">
        <v>4.6</v>
      </c>
      <c r="F46" s="262">
        <v>13</v>
      </c>
      <c r="G46" s="262">
        <v>22.1</v>
      </c>
      <c r="H46" s="262">
        <v>5</v>
      </c>
      <c r="I46" s="262">
        <v>7.1</v>
      </c>
      <c r="J46" s="262">
        <v>13</v>
      </c>
      <c r="K46" s="262">
        <v>2.2</v>
      </c>
    </row>
    <row r="47" spans="1:11" ht="15">
      <c r="A47" s="270"/>
      <c r="B47" s="259">
        <v>1994</v>
      </c>
      <c r="C47" s="262">
        <v>12.1</v>
      </c>
      <c r="D47" s="271">
        <v>20.7</v>
      </c>
      <c r="E47" s="271">
        <v>4.5</v>
      </c>
      <c r="F47" s="271">
        <v>12.8</v>
      </c>
      <c r="G47" s="271">
        <v>21.9</v>
      </c>
      <c r="H47" s="271">
        <v>4.8</v>
      </c>
      <c r="I47" s="271">
        <v>7</v>
      </c>
      <c r="J47" s="271">
        <v>12.9</v>
      </c>
      <c r="K47" s="271">
        <v>2.1</v>
      </c>
    </row>
    <row r="48" spans="1:11" s="31" customFormat="1" ht="15">
      <c r="A48" s="270"/>
      <c r="B48" s="261" t="s">
        <v>575</v>
      </c>
      <c r="C48" s="262">
        <v>12</v>
      </c>
      <c r="D48" s="272">
        <v>20.6</v>
      </c>
      <c r="E48" s="272">
        <v>4.4</v>
      </c>
      <c r="F48" s="272">
        <v>12.8</v>
      </c>
      <c r="G48" s="272">
        <v>21.9</v>
      </c>
      <c r="H48" s="272">
        <v>4.7</v>
      </c>
      <c r="I48" s="272">
        <v>6.9</v>
      </c>
      <c r="J48" s="272">
        <v>12.5</v>
      </c>
      <c r="K48" s="272">
        <v>2.1</v>
      </c>
    </row>
    <row r="49" spans="1:11" ht="15">
      <c r="A49" s="270"/>
      <c r="B49" s="261" t="s">
        <v>576</v>
      </c>
      <c r="C49" s="262">
        <v>11.7</v>
      </c>
      <c r="D49" s="272">
        <v>20</v>
      </c>
      <c r="E49" s="272">
        <v>4.3</v>
      </c>
      <c r="F49" s="272">
        <v>12.5</v>
      </c>
      <c r="G49" s="272">
        <v>21.3</v>
      </c>
      <c r="H49" s="272">
        <v>4.7</v>
      </c>
      <c r="I49" s="272">
        <v>6.6</v>
      </c>
      <c r="J49" s="272">
        <v>11.9</v>
      </c>
      <c r="K49" s="272">
        <v>2</v>
      </c>
    </row>
    <row r="50" spans="1:11" ht="15">
      <c r="A50" s="270"/>
      <c r="B50" s="261" t="s">
        <v>577</v>
      </c>
      <c r="C50" s="262">
        <v>11.4</v>
      </c>
      <c r="D50" s="272">
        <v>19.4</v>
      </c>
      <c r="E50" s="272">
        <v>4.4</v>
      </c>
      <c r="F50" s="272">
        <v>12.3</v>
      </c>
      <c r="G50" s="272">
        <v>20.6</v>
      </c>
      <c r="H50" s="272">
        <v>4.8</v>
      </c>
      <c r="I50" s="272">
        <v>6.3</v>
      </c>
      <c r="J50" s="272">
        <v>11.4</v>
      </c>
      <c r="K50" s="272">
        <v>2</v>
      </c>
    </row>
    <row r="51" spans="1:11" ht="15">
      <c r="A51" s="270"/>
      <c r="B51" s="261" t="s">
        <v>578</v>
      </c>
      <c r="C51" s="272">
        <v>11.3</v>
      </c>
      <c r="D51" s="272">
        <v>19.2</v>
      </c>
      <c r="E51" s="272">
        <v>4.3</v>
      </c>
      <c r="F51" s="272">
        <v>12.2</v>
      </c>
      <c r="G51" s="272">
        <v>20.6</v>
      </c>
      <c r="H51" s="272">
        <v>4.7</v>
      </c>
      <c r="I51" s="272">
        <v>5.8</v>
      </c>
      <c r="J51" s="272">
        <v>10.6</v>
      </c>
      <c r="K51" s="272">
        <v>1.8</v>
      </c>
    </row>
    <row r="52" spans="1:11" ht="15">
      <c r="A52" s="270"/>
      <c r="B52" s="259">
        <v>1999</v>
      </c>
      <c r="C52" s="275">
        <v>10.7</v>
      </c>
      <c r="D52" s="272">
        <v>18.2</v>
      </c>
      <c r="E52" s="272">
        <v>4.1</v>
      </c>
      <c r="F52" s="272">
        <v>11.5</v>
      </c>
      <c r="G52" s="272">
        <v>19.4</v>
      </c>
      <c r="H52" s="272">
        <v>4.4</v>
      </c>
      <c r="I52" s="272">
        <v>5.7</v>
      </c>
      <c r="J52" s="272">
        <v>10.4</v>
      </c>
      <c r="K52" s="272">
        <v>1.6</v>
      </c>
    </row>
    <row r="53" spans="1:11" ht="15">
      <c r="A53" s="270"/>
      <c r="B53" s="25">
        <v>2000</v>
      </c>
      <c r="C53" s="275">
        <v>10.6</v>
      </c>
      <c r="D53" s="275">
        <v>18.1</v>
      </c>
      <c r="E53" s="275">
        <v>4</v>
      </c>
      <c r="F53" s="275">
        <v>11.5</v>
      </c>
      <c r="G53" s="275">
        <v>19.4</v>
      </c>
      <c r="H53" s="275">
        <v>4.4</v>
      </c>
      <c r="I53" s="275">
        <v>5.6</v>
      </c>
      <c r="J53" s="275">
        <v>10.2</v>
      </c>
      <c r="K53" s="275">
        <v>1.8</v>
      </c>
    </row>
    <row r="54" spans="1:11" ht="15">
      <c r="A54" s="270"/>
      <c r="B54" s="25">
        <v>2001</v>
      </c>
      <c r="C54" s="275">
        <v>10.7</v>
      </c>
      <c r="D54" s="275">
        <v>18.2</v>
      </c>
      <c r="E54" s="275">
        <v>4</v>
      </c>
      <c r="F54" s="275">
        <v>11.7</v>
      </c>
      <c r="G54" s="275">
        <v>19.6</v>
      </c>
      <c r="H54" s="275">
        <v>4.5</v>
      </c>
      <c r="I54" s="275">
        <v>5.5</v>
      </c>
      <c r="J54" s="275">
        <v>9.8</v>
      </c>
      <c r="K54" s="275">
        <v>1.8</v>
      </c>
    </row>
    <row r="55" spans="1:11" ht="15">
      <c r="A55" s="270"/>
      <c r="B55" s="25">
        <v>2002</v>
      </c>
      <c r="C55" s="275">
        <v>10.9</v>
      </c>
      <c r="D55" s="275">
        <v>18.4</v>
      </c>
      <c r="E55" s="275">
        <v>4.2</v>
      </c>
      <c r="F55" s="275">
        <v>12</v>
      </c>
      <c r="G55" s="275">
        <v>20</v>
      </c>
      <c r="H55" s="275">
        <v>4.7</v>
      </c>
      <c r="I55" s="275">
        <v>5.3</v>
      </c>
      <c r="J55" s="275">
        <v>9.8</v>
      </c>
      <c r="K55" s="275">
        <v>1.6</v>
      </c>
    </row>
    <row r="56" spans="1:11" ht="15">
      <c r="A56" s="270"/>
      <c r="B56" s="25">
        <v>2003</v>
      </c>
      <c r="C56" s="275">
        <v>10.8</v>
      </c>
      <c r="D56" s="275">
        <v>18</v>
      </c>
      <c r="E56" s="275">
        <v>4.2</v>
      </c>
      <c r="F56" s="275">
        <v>11.8</v>
      </c>
      <c r="G56" s="275">
        <v>19.6</v>
      </c>
      <c r="H56" s="275">
        <v>4.6</v>
      </c>
      <c r="I56" s="275">
        <v>5.2</v>
      </c>
      <c r="J56" s="275">
        <v>9.2</v>
      </c>
      <c r="K56" s="275">
        <v>1.9</v>
      </c>
    </row>
    <row r="57" spans="1:11" ht="15">
      <c r="A57" s="270"/>
      <c r="B57" s="25">
        <v>2004</v>
      </c>
      <c r="C57" s="275">
        <v>10.7</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7.75" customHeight="1">
      <c r="A59" s="278" t="s">
        <v>579</v>
      </c>
      <c r="B59" s="279"/>
      <c r="C59" s="279"/>
      <c r="D59" s="279"/>
      <c r="E59" s="279"/>
      <c r="F59" s="279"/>
      <c r="G59" s="279"/>
      <c r="H59" s="279"/>
      <c r="I59" s="279"/>
      <c r="J59" s="279"/>
      <c r="K59" s="279"/>
    </row>
    <row r="60" spans="1:11" ht="54.75" customHeight="1">
      <c r="A60" s="278" t="s">
        <v>580</v>
      </c>
      <c r="B60" s="279"/>
      <c r="C60" s="279"/>
      <c r="D60" s="279"/>
      <c r="E60" s="279"/>
      <c r="F60" s="279"/>
      <c r="G60" s="279"/>
      <c r="H60" s="279"/>
      <c r="I60" s="279"/>
      <c r="J60" s="279"/>
      <c r="K60" s="279"/>
    </row>
    <row r="61" spans="1:11" ht="83.25" customHeight="1">
      <c r="A61" s="278" t="s">
        <v>3</v>
      </c>
      <c r="B61" s="279"/>
      <c r="C61" s="279"/>
      <c r="D61" s="279"/>
      <c r="E61" s="279"/>
      <c r="F61" s="279"/>
      <c r="G61" s="279"/>
      <c r="H61" s="279"/>
      <c r="I61" s="279"/>
      <c r="J61" s="279"/>
      <c r="K61" s="279"/>
    </row>
    <row r="62" spans="1:11" ht="27.7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4</v>
      </c>
      <c r="B2" s="18"/>
      <c r="C2" s="18"/>
      <c r="D2" s="18"/>
      <c r="E2" s="18"/>
      <c r="F2" s="18"/>
      <c r="G2" s="18"/>
      <c r="H2" s="18"/>
      <c r="I2" s="18"/>
      <c r="J2" s="18"/>
      <c r="K2" s="18"/>
    </row>
    <row r="3" spans="1:11" ht="15.75">
      <c r="A3" s="19" t="s">
        <v>5</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10.8</v>
      </c>
      <c r="D7" s="280">
        <v>16.7</v>
      </c>
      <c r="E7" s="280">
        <v>5.2</v>
      </c>
      <c r="F7" s="280">
        <v>4.7</v>
      </c>
      <c r="G7" s="280">
        <v>6.5</v>
      </c>
      <c r="H7" s="280">
        <v>3</v>
      </c>
      <c r="I7" s="280">
        <v>54.3</v>
      </c>
      <c r="J7" s="280">
        <v>95.3</v>
      </c>
      <c r="K7" s="280">
        <v>19.5</v>
      </c>
    </row>
    <row r="8" spans="1:11" ht="15">
      <c r="A8" s="28"/>
      <c r="B8" s="259" t="s">
        <v>171</v>
      </c>
      <c r="C8" s="263">
        <v>10.1</v>
      </c>
      <c r="D8" s="263">
        <v>15.6</v>
      </c>
      <c r="E8" s="263">
        <v>4.9</v>
      </c>
      <c r="F8" s="263">
        <v>4.1</v>
      </c>
      <c r="G8" s="263">
        <v>5.7</v>
      </c>
      <c r="H8" s="263">
        <v>2.5</v>
      </c>
      <c r="I8" s="263">
        <v>52.8</v>
      </c>
      <c r="J8" s="263">
        <v>91.7</v>
      </c>
      <c r="K8" s="263">
        <v>20.1</v>
      </c>
    </row>
    <row r="9" spans="1:11" ht="15">
      <c r="A9" s="28"/>
      <c r="B9" s="259" t="s">
        <v>172</v>
      </c>
      <c r="C9" s="263">
        <v>10</v>
      </c>
      <c r="D9" s="263">
        <v>15.6</v>
      </c>
      <c r="E9" s="263">
        <v>4.8</v>
      </c>
      <c r="F9" s="263">
        <v>4.2</v>
      </c>
      <c r="G9" s="263">
        <v>5.7</v>
      </c>
      <c r="H9" s="263">
        <v>2.9</v>
      </c>
      <c r="I9" s="263">
        <v>50.1</v>
      </c>
      <c r="J9" s="263">
        <v>90.1</v>
      </c>
      <c r="K9" s="263">
        <v>16.4</v>
      </c>
    </row>
    <row r="10" spans="1:11" ht="15">
      <c r="A10" s="28"/>
      <c r="B10" s="259" t="s">
        <v>173</v>
      </c>
      <c r="C10" s="263">
        <v>10.2</v>
      </c>
      <c r="D10" s="263">
        <v>16.4</v>
      </c>
      <c r="E10" s="263">
        <v>4.2</v>
      </c>
      <c r="F10" s="263">
        <v>3.9</v>
      </c>
      <c r="G10" s="263">
        <v>5.7</v>
      </c>
      <c r="H10" s="263">
        <v>2.2</v>
      </c>
      <c r="I10" s="263">
        <v>53.2</v>
      </c>
      <c r="J10" s="263">
        <v>95.9</v>
      </c>
      <c r="K10" s="263">
        <v>17.1</v>
      </c>
    </row>
    <row r="11" spans="1:11" ht="15">
      <c r="A11" s="28"/>
      <c r="B11" s="259" t="s">
        <v>174</v>
      </c>
      <c r="C11" s="263">
        <v>9.9</v>
      </c>
      <c r="D11" s="263">
        <v>16</v>
      </c>
      <c r="E11" s="263">
        <v>4.3</v>
      </c>
      <c r="F11" s="263">
        <v>4</v>
      </c>
      <c r="G11" s="263">
        <v>5.5</v>
      </c>
      <c r="H11" s="263">
        <v>2.5</v>
      </c>
      <c r="I11" s="263">
        <v>50.1</v>
      </c>
      <c r="J11" s="263">
        <v>92.1</v>
      </c>
      <c r="K11" s="263">
        <v>14.8</v>
      </c>
    </row>
    <row r="12" spans="1:11" ht="15.75">
      <c r="A12" s="258"/>
      <c r="B12" s="259" t="s">
        <v>175</v>
      </c>
      <c r="C12" s="263">
        <v>11.1</v>
      </c>
      <c r="D12" s="263">
        <v>17.6</v>
      </c>
      <c r="E12" s="263">
        <v>5</v>
      </c>
      <c r="F12" s="263">
        <v>4.4</v>
      </c>
      <c r="G12" s="263">
        <v>6.3</v>
      </c>
      <c r="H12" s="263">
        <v>2.7</v>
      </c>
      <c r="I12" s="263">
        <v>55.8</v>
      </c>
      <c r="J12" s="263">
        <v>98.3</v>
      </c>
      <c r="K12" s="263">
        <v>19.5</v>
      </c>
    </row>
    <row r="13" spans="1:11" ht="15">
      <c r="A13" s="28"/>
      <c r="B13" s="259" t="s">
        <v>176</v>
      </c>
      <c r="C13" s="263">
        <v>11.6</v>
      </c>
      <c r="D13" s="263">
        <v>18.6</v>
      </c>
      <c r="E13" s="263">
        <v>4.9</v>
      </c>
      <c r="F13" s="263">
        <v>4.1</v>
      </c>
      <c r="G13" s="263">
        <v>5.9</v>
      </c>
      <c r="H13" s="263">
        <v>2.4</v>
      </c>
      <c r="I13" s="263">
        <v>60.3</v>
      </c>
      <c r="J13" s="263">
        <v>107.1</v>
      </c>
      <c r="K13" s="263">
        <v>20.3</v>
      </c>
    </row>
    <row r="14" spans="1:11" ht="15">
      <c r="A14" s="28"/>
      <c r="B14" s="259" t="s">
        <v>177</v>
      </c>
      <c r="C14" s="263">
        <v>11.8</v>
      </c>
      <c r="D14" s="263">
        <v>18.3</v>
      </c>
      <c r="E14" s="263">
        <v>5.6</v>
      </c>
      <c r="F14" s="263">
        <v>4.2</v>
      </c>
      <c r="G14" s="263">
        <v>5.7</v>
      </c>
      <c r="H14" s="263">
        <v>2.7</v>
      </c>
      <c r="I14" s="263">
        <v>59.6</v>
      </c>
      <c r="J14" s="263">
        <v>103.5</v>
      </c>
      <c r="K14" s="263">
        <v>22.4</v>
      </c>
    </row>
    <row r="15" spans="1:11" ht="15.75">
      <c r="A15" s="258" t="s">
        <v>571</v>
      </c>
      <c r="B15" s="259" t="s">
        <v>178</v>
      </c>
      <c r="C15" s="263">
        <v>11</v>
      </c>
      <c r="D15" s="263">
        <v>17.6</v>
      </c>
      <c r="E15" s="263">
        <v>4.7</v>
      </c>
      <c r="F15" s="263">
        <v>3.9</v>
      </c>
      <c r="G15" s="263">
        <v>5.6</v>
      </c>
      <c r="H15" s="263">
        <v>2.3</v>
      </c>
      <c r="I15" s="263">
        <v>55.5</v>
      </c>
      <c r="J15" s="263">
        <v>99.6</v>
      </c>
      <c r="K15" s="263">
        <v>18.1</v>
      </c>
    </row>
    <row r="16" spans="1:11" ht="15">
      <c r="A16" s="28"/>
      <c r="B16" s="259" t="s">
        <v>179</v>
      </c>
      <c r="C16" s="263">
        <v>10.9</v>
      </c>
      <c r="D16" s="263">
        <v>17.5</v>
      </c>
      <c r="E16" s="263">
        <v>4.6</v>
      </c>
      <c r="F16" s="263">
        <v>3.4</v>
      </c>
      <c r="G16" s="263">
        <v>5</v>
      </c>
      <c r="H16" s="263">
        <v>1.8</v>
      </c>
      <c r="I16" s="263">
        <v>57.2</v>
      </c>
      <c r="J16" s="263">
        <v>100.4</v>
      </c>
      <c r="K16" s="263">
        <v>20.5</v>
      </c>
    </row>
    <row r="17" spans="1:11" ht="15">
      <c r="A17" s="28"/>
      <c r="B17" s="259" t="s">
        <v>86</v>
      </c>
      <c r="C17" s="263">
        <v>11</v>
      </c>
      <c r="D17" s="263">
        <v>17.4</v>
      </c>
      <c r="E17" s="263">
        <v>4.9</v>
      </c>
      <c r="F17" s="263">
        <v>3.9</v>
      </c>
      <c r="G17" s="263">
        <v>5.2</v>
      </c>
      <c r="H17" s="263">
        <v>2.6</v>
      </c>
      <c r="I17" s="263">
        <v>53.3</v>
      </c>
      <c r="J17" s="263">
        <v>95.2</v>
      </c>
      <c r="K17" s="263">
        <v>17.6</v>
      </c>
    </row>
    <row r="18" spans="1:11" ht="15">
      <c r="A18" s="28"/>
      <c r="B18" s="259" t="s">
        <v>87</v>
      </c>
      <c r="C18" s="263">
        <v>11.7</v>
      </c>
      <c r="D18" s="263">
        <v>18.4</v>
      </c>
      <c r="E18" s="263">
        <v>5</v>
      </c>
      <c r="F18" s="263">
        <v>4.2</v>
      </c>
      <c r="G18" s="263">
        <v>5.4</v>
      </c>
      <c r="H18" s="263">
        <v>3</v>
      </c>
      <c r="I18" s="263">
        <v>55.8</v>
      </c>
      <c r="J18" s="263">
        <v>101.6</v>
      </c>
      <c r="K18" s="263">
        <v>16.4</v>
      </c>
    </row>
    <row r="19" spans="1:11" ht="15">
      <c r="A19" s="28"/>
      <c r="B19" s="259" t="s">
        <v>88</v>
      </c>
      <c r="C19" s="263">
        <v>10.7</v>
      </c>
      <c r="D19" s="263">
        <v>17</v>
      </c>
      <c r="E19" s="263">
        <v>4.6</v>
      </c>
      <c r="F19" s="263">
        <v>4</v>
      </c>
      <c r="G19" s="263">
        <v>5.9</v>
      </c>
      <c r="H19" s="263">
        <v>2.1</v>
      </c>
      <c r="I19" s="263">
        <v>49.9</v>
      </c>
      <c r="J19" s="263">
        <v>86.8</v>
      </c>
      <c r="K19" s="263">
        <v>18.3</v>
      </c>
    </row>
    <row r="20" spans="1:11" ht="15">
      <c r="A20" s="28"/>
      <c r="B20" s="259" t="s">
        <v>89</v>
      </c>
      <c r="C20" s="263">
        <v>10.5</v>
      </c>
      <c r="D20" s="263">
        <v>16.2</v>
      </c>
      <c r="E20" s="263">
        <v>4.9</v>
      </c>
      <c r="F20" s="263">
        <v>3.4</v>
      </c>
      <c r="G20" s="263">
        <v>4.1</v>
      </c>
      <c r="H20" s="263">
        <v>2.5</v>
      </c>
      <c r="I20" s="263">
        <v>51.6</v>
      </c>
      <c r="J20" s="263">
        <v>90.7</v>
      </c>
      <c r="K20" s="263">
        <v>17.7</v>
      </c>
    </row>
    <row r="21" spans="1:11" ht="15">
      <c r="A21" s="28"/>
      <c r="B21" s="259">
        <v>1994</v>
      </c>
      <c r="C21" s="263">
        <v>10.4</v>
      </c>
      <c r="D21" s="263">
        <v>16.7</v>
      </c>
      <c r="E21" s="263">
        <v>4.3</v>
      </c>
      <c r="F21" s="263">
        <v>3.6</v>
      </c>
      <c r="G21" s="263">
        <v>5</v>
      </c>
      <c r="H21" s="263">
        <v>2.2</v>
      </c>
      <c r="I21" s="263">
        <v>49.8</v>
      </c>
      <c r="J21" s="263">
        <v>88.6</v>
      </c>
      <c r="K21" s="263">
        <v>15.8</v>
      </c>
    </row>
    <row r="22" spans="1:11" s="31" customFormat="1" ht="15">
      <c r="A22" s="28"/>
      <c r="B22" s="259">
        <v>1995</v>
      </c>
      <c r="C22" s="263">
        <v>9.6</v>
      </c>
      <c r="D22" s="263">
        <v>15</v>
      </c>
      <c r="E22" s="263">
        <v>4.3</v>
      </c>
      <c r="F22" s="263">
        <v>3.4</v>
      </c>
      <c r="G22" s="263">
        <v>4.6</v>
      </c>
      <c r="H22" s="263">
        <v>2.2</v>
      </c>
      <c r="I22" s="263">
        <v>44.7</v>
      </c>
      <c r="J22" s="263">
        <v>78.3</v>
      </c>
      <c r="K22" s="263">
        <v>15.5</v>
      </c>
    </row>
    <row r="23" spans="1:11" ht="15">
      <c r="A23" s="28"/>
      <c r="B23" s="259">
        <v>1996</v>
      </c>
      <c r="C23" s="263">
        <v>8.1</v>
      </c>
      <c r="D23" s="263">
        <v>12.5</v>
      </c>
      <c r="E23" s="263">
        <v>3.7</v>
      </c>
      <c r="F23" s="263">
        <v>2.7</v>
      </c>
      <c r="G23" s="263">
        <v>3.5</v>
      </c>
      <c r="H23" s="263">
        <v>1.9</v>
      </c>
      <c r="I23" s="263">
        <v>39</v>
      </c>
      <c r="J23" s="263">
        <v>67.4</v>
      </c>
      <c r="K23" s="263">
        <v>14.2</v>
      </c>
    </row>
    <row r="24" spans="1:11" ht="15">
      <c r="A24" s="28"/>
      <c r="B24" s="259">
        <v>1997</v>
      </c>
      <c r="C24" s="263">
        <v>7.9</v>
      </c>
      <c r="D24" s="263">
        <v>12.2</v>
      </c>
      <c r="E24" s="263">
        <v>3.6</v>
      </c>
      <c r="F24" s="263">
        <v>2.7</v>
      </c>
      <c r="G24" s="263">
        <v>3.6</v>
      </c>
      <c r="H24" s="263">
        <v>1.7</v>
      </c>
      <c r="I24" s="263">
        <v>37.4</v>
      </c>
      <c r="J24" s="263">
        <v>64.1</v>
      </c>
      <c r="K24" s="263">
        <v>14.1</v>
      </c>
    </row>
    <row r="25" spans="1:11" ht="15">
      <c r="A25" s="28"/>
      <c r="B25" s="259">
        <v>1998</v>
      </c>
      <c r="C25" s="263">
        <v>7.7</v>
      </c>
      <c r="D25" s="263">
        <v>11.9</v>
      </c>
      <c r="E25" s="263">
        <v>3.7</v>
      </c>
      <c r="F25" s="263">
        <v>2.9</v>
      </c>
      <c r="G25" s="263">
        <v>3.8</v>
      </c>
      <c r="H25" s="263">
        <v>2</v>
      </c>
      <c r="I25" s="263">
        <v>35.3</v>
      </c>
      <c r="J25" s="263">
        <v>60.4</v>
      </c>
      <c r="K25" s="263">
        <v>13</v>
      </c>
    </row>
    <row r="26" spans="1:11" ht="15">
      <c r="A26" s="28"/>
      <c r="B26" s="259">
        <v>1999</v>
      </c>
      <c r="C26" s="263">
        <v>7.5</v>
      </c>
      <c r="D26" s="263">
        <v>11.8</v>
      </c>
      <c r="E26" s="263">
        <v>3.3</v>
      </c>
      <c r="F26" s="263">
        <v>2.7</v>
      </c>
      <c r="G26" s="263">
        <v>3.5</v>
      </c>
      <c r="H26" s="263">
        <v>1.9</v>
      </c>
      <c r="I26" s="263">
        <v>34.9</v>
      </c>
      <c r="J26" s="263">
        <v>62.3</v>
      </c>
      <c r="K26" s="263">
        <v>10.9</v>
      </c>
    </row>
    <row r="27" spans="1:11" ht="15">
      <c r="A27" s="28"/>
      <c r="B27" s="259">
        <v>2000</v>
      </c>
      <c r="C27" s="263">
        <v>7.2</v>
      </c>
      <c r="D27" s="263">
        <v>11</v>
      </c>
      <c r="E27" s="263">
        <v>3.5</v>
      </c>
      <c r="F27" s="263">
        <v>2.7</v>
      </c>
      <c r="G27" s="263">
        <v>3.3</v>
      </c>
      <c r="H27" s="263">
        <v>2.2</v>
      </c>
      <c r="I27" s="263">
        <v>32.5</v>
      </c>
      <c r="J27" s="263">
        <v>57.4</v>
      </c>
      <c r="K27" s="263">
        <v>10.5</v>
      </c>
    </row>
    <row r="28" spans="1:11" ht="15">
      <c r="A28" s="28"/>
      <c r="B28" s="25">
        <v>2001</v>
      </c>
      <c r="C28" s="263">
        <v>6.9</v>
      </c>
      <c r="D28" s="263">
        <v>10.8</v>
      </c>
      <c r="E28" s="263">
        <v>2.9</v>
      </c>
      <c r="F28" s="263">
        <v>2.5</v>
      </c>
      <c r="G28" s="263">
        <v>3.2</v>
      </c>
      <c r="H28" s="263">
        <v>1.8</v>
      </c>
      <c r="I28" s="263">
        <v>31.6</v>
      </c>
      <c r="J28" s="263">
        <v>56.9</v>
      </c>
      <c r="K28" s="263">
        <v>9</v>
      </c>
    </row>
    <row r="29" spans="1:11" ht="15">
      <c r="A29" s="28"/>
      <c r="B29" s="259">
        <v>2002</v>
      </c>
      <c r="C29" s="262">
        <v>6.9</v>
      </c>
      <c r="D29" s="262">
        <v>10.8</v>
      </c>
      <c r="E29" s="262">
        <v>3</v>
      </c>
      <c r="F29" s="262">
        <v>2.4</v>
      </c>
      <c r="G29" s="262">
        <v>3.3</v>
      </c>
      <c r="H29" s="262">
        <v>1.5</v>
      </c>
      <c r="I29" s="262">
        <v>32.3</v>
      </c>
      <c r="J29" s="262">
        <v>55.9</v>
      </c>
      <c r="K29" s="262">
        <v>11.2</v>
      </c>
    </row>
    <row r="30" spans="1:11" ht="15">
      <c r="A30" s="28"/>
      <c r="B30" s="259">
        <v>2003</v>
      </c>
      <c r="C30" s="262">
        <v>6.4</v>
      </c>
      <c r="D30" s="262">
        <v>10.2</v>
      </c>
      <c r="E30" s="262">
        <v>2.7</v>
      </c>
      <c r="F30" s="262">
        <v>2.2</v>
      </c>
      <c r="G30" s="262">
        <v>2.9</v>
      </c>
      <c r="H30" s="262">
        <v>1.5</v>
      </c>
      <c r="I30" s="262">
        <v>30.3</v>
      </c>
      <c r="J30" s="262">
        <v>53.6</v>
      </c>
      <c r="K30" s="262">
        <v>9.1</v>
      </c>
    </row>
    <row r="31" spans="1:11" ht="15">
      <c r="A31" s="28"/>
      <c r="B31" s="259">
        <v>2004</v>
      </c>
      <c r="C31" s="262">
        <v>6.7</v>
      </c>
      <c r="D31" s="262">
        <v>10.7</v>
      </c>
      <c r="E31" s="262">
        <v>2.8</v>
      </c>
      <c r="F31" s="262">
        <v>2.1</v>
      </c>
      <c r="G31" s="262">
        <v>2.6</v>
      </c>
      <c r="H31" s="262">
        <v>1.5</v>
      </c>
      <c r="I31" s="262">
        <v>31</v>
      </c>
      <c r="J31" s="262">
        <v>56.8</v>
      </c>
      <c r="K31" s="262">
        <v>8.2</v>
      </c>
    </row>
    <row r="32" spans="1:11" ht="15">
      <c r="A32" s="234"/>
      <c r="B32" s="257">
        <v>2005</v>
      </c>
      <c r="C32" s="281">
        <v>6.8</v>
      </c>
      <c r="D32" s="281">
        <v>10.9</v>
      </c>
      <c r="E32" s="281">
        <v>2.6</v>
      </c>
      <c r="F32" s="281">
        <v>2</v>
      </c>
      <c r="G32" s="281">
        <v>2.4</v>
      </c>
      <c r="H32" s="281">
        <v>1.6</v>
      </c>
      <c r="I32" s="281">
        <v>31</v>
      </c>
      <c r="J32" s="281">
        <v>56.8</v>
      </c>
      <c r="K32" s="281">
        <v>7.6</v>
      </c>
    </row>
    <row r="33" spans="1:11" ht="15">
      <c r="A33" s="28"/>
      <c r="B33" s="259" t="s">
        <v>85</v>
      </c>
      <c r="C33" s="260">
        <v>10.5</v>
      </c>
      <c r="D33" s="260">
        <v>16.9</v>
      </c>
      <c r="E33" s="260">
        <v>4.4</v>
      </c>
      <c r="F33" s="260">
        <v>6.8</v>
      </c>
      <c r="G33" s="260">
        <v>10.7</v>
      </c>
      <c r="H33" s="260">
        <v>3.2</v>
      </c>
      <c r="I33" s="260">
        <v>39.4</v>
      </c>
      <c r="J33" s="260">
        <v>70.3</v>
      </c>
      <c r="K33" s="260">
        <v>13.2</v>
      </c>
    </row>
    <row r="34" spans="1:11" ht="15">
      <c r="A34" s="28"/>
      <c r="B34" s="259" t="s">
        <v>171</v>
      </c>
      <c r="C34" s="260">
        <v>10.1</v>
      </c>
      <c r="D34" s="260">
        <v>16.2</v>
      </c>
      <c r="E34" s="260">
        <v>4.2</v>
      </c>
      <c r="F34" s="260">
        <v>6.5</v>
      </c>
      <c r="G34" s="260">
        <v>10.1</v>
      </c>
      <c r="H34" s="260">
        <v>3.1</v>
      </c>
      <c r="I34" s="260">
        <v>38</v>
      </c>
      <c r="J34" s="260">
        <v>68.1</v>
      </c>
      <c r="K34" s="260">
        <v>12.5</v>
      </c>
    </row>
    <row r="35" spans="1:11" ht="15">
      <c r="A35" s="28"/>
      <c r="B35" s="259" t="s">
        <v>172</v>
      </c>
      <c r="C35" s="260">
        <v>9.4</v>
      </c>
      <c r="D35" s="260">
        <v>14.9</v>
      </c>
      <c r="E35" s="260">
        <v>4.1</v>
      </c>
      <c r="F35" s="260">
        <v>6.2</v>
      </c>
      <c r="G35" s="260">
        <v>9.4</v>
      </c>
      <c r="H35" s="260">
        <v>3.1</v>
      </c>
      <c r="I35" s="260">
        <v>34.6</v>
      </c>
      <c r="J35" s="260">
        <v>61.2</v>
      </c>
      <c r="K35" s="260">
        <v>11.8</v>
      </c>
    </row>
    <row r="36" spans="1:11" ht="15">
      <c r="A36" s="28"/>
      <c r="B36" s="259" t="s">
        <v>173</v>
      </c>
      <c r="C36" s="260">
        <v>8.4</v>
      </c>
      <c r="D36" s="260">
        <v>13.2</v>
      </c>
      <c r="E36" s="260">
        <v>3.8</v>
      </c>
      <c r="F36" s="260">
        <v>5.5</v>
      </c>
      <c r="G36" s="260">
        <v>8.3</v>
      </c>
      <c r="H36" s="260">
        <v>2.8</v>
      </c>
      <c r="I36" s="260">
        <v>30.5</v>
      </c>
      <c r="J36" s="260">
        <v>53.3</v>
      </c>
      <c r="K36" s="260">
        <v>11</v>
      </c>
    </row>
    <row r="37" spans="1:11" ht="15">
      <c r="A37" s="28"/>
      <c r="B37" s="259" t="s">
        <v>174</v>
      </c>
      <c r="C37" s="260">
        <v>8.1</v>
      </c>
      <c r="D37" s="260">
        <v>12.6</v>
      </c>
      <c r="E37" s="260">
        <v>3.8</v>
      </c>
      <c r="F37" s="260">
        <v>5.4</v>
      </c>
      <c r="G37" s="260">
        <v>8.1</v>
      </c>
      <c r="H37" s="260">
        <v>2.8</v>
      </c>
      <c r="I37" s="260">
        <v>29</v>
      </c>
      <c r="J37" s="260">
        <v>50.5</v>
      </c>
      <c r="K37" s="260">
        <v>10.8</v>
      </c>
    </row>
    <row r="38" spans="1:11" ht="15.75">
      <c r="A38" s="258"/>
      <c r="B38" s="259" t="s">
        <v>175</v>
      </c>
      <c r="C38" s="260">
        <v>8</v>
      </c>
      <c r="D38" s="260">
        <v>12.4</v>
      </c>
      <c r="E38" s="260">
        <v>3.8</v>
      </c>
      <c r="F38" s="260">
        <v>5.3</v>
      </c>
      <c r="G38" s="260">
        <v>7.9</v>
      </c>
      <c r="H38" s="260">
        <v>2.9</v>
      </c>
      <c r="I38" s="260">
        <v>28.3</v>
      </c>
      <c r="J38" s="260">
        <v>48.9</v>
      </c>
      <c r="K38" s="260">
        <v>10.7</v>
      </c>
    </row>
    <row r="39" spans="1:11" ht="15.75">
      <c r="A39" s="269"/>
      <c r="B39" s="259" t="s">
        <v>176</v>
      </c>
      <c r="C39" s="260">
        <v>8.6</v>
      </c>
      <c r="D39" s="260">
        <v>13.4</v>
      </c>
      <c r="E39" s="260">
        <v>4</v>
      </c>
      <c r="F39" s="260">
        <v>5.5</v>
      </c>
      <c r="G39" s="260">
        <v>8.2</v>
      </c>
      <c r="H39" s="260">
        <v>2.9</v>
      </c>
      <c r="I39" s="260">
        <v>31.4</v>
      </c>
      <c r="J39" s="260">
        <v>54.5</v>
      </c>
      <c r="K39" s="260">
        <v>11.6</v>
      </c>
    </row>
    <row r="40" spans="1:11" ht="15.75">
      <c r="A40" s="258" t="s">
        <v>573</v>
      </c>
      <c r="B40" s="259" t="s">
        <v>177</v>
      </c>
      <c r="C40" s="260">
        <v>8.3</v>
      </c>
      <c r="D40" s="260">
        <v>12.6</v>
      </c>
      <c r="E40" s="260">
        <v>4</v>
      </c>
      <c r="F40" s="260">
        <v>5.2</v>
      </c>
      <c r="G40" s="260">
        <v>7.6</v>
      </c>
      <c r="H40" s="260">
        <v>2.9</v>
      </c>
      <c r="I40" s="260">
        <v>30.7</v>
      </c>
      <c r="J40" s="260">
        <v>52.3</v>
      </c>
      <c r="K40" s="260">
        <v>12.1</v>
      </c>
    </row>
    <row r="41" spans="1:11" ht="15.75">
      <c r="A41" s="269" t="s">
        <v>574</v>
      </c>
      <c r="B41" s="259" t="s">
        <v>178</v>
      </c>
      <c r="C41" s="260">
        <v>8.5</v>
      </c>
      <c r="D41" s="260">
        <v>13.1</v>
      </c>
      <c r="E41" s="260">
        <v>4</v>
      </c>
      <c r="F41" s="260">
        <v>5.2</v>
      </c>
      <c r="G41" s="260">
        <v>7.6</v>
      </c>
      <c r="H41" s="260">
        <v>2.8</v>
      </c>
      <c r="I41" s="260">
        <v>32.6</v>
      </c>
      <c r="J41" s="260">
        <v>55.7</v>
      </c>
      <c r="K41" s="260">
        <v>12.4</v>
      </c>
    </row>
    <row r="42" spans="1:11" ht="15">
      <c r="A42" s="28"/>
      <c r="B42" s="259" t="s">
        <v>179</v>
      </c>
      <c r="C42" s="260">
        <v>8.8</v>
      </c>
      <c r="D42" s="260">
        <v>13.8</v>
      </c>
      <c r="E42" s="260">
        <v>4</v>
      </c>
      <c r="F42" s="260">
        <v>5.3</v>
      </c>
      <c r="G42" s="260">
        <v>7.8</v>
      </c>
      <c r="H42" s="260">
        <v>2.7</v>
      </c>
      <c r="I42" s="260">
        <v>33.8</v>
      </c>
      <c r="J42" s="260">
        <v>58.3</v>
      </c>
      <c r="K42" s="260">
        <v>12.3</v>
      </c>
    </row>
    <row r="43" spans="1:11" ht="15">
      <c r="A43" s="28"/>
      <c r="B43" s="259" t="s">
        <v>86</v>
      </c>
      <c r="C43" s="260">
        <v>9.5</v>
      </c>
      <c r="D43" s="260">
        <v>15.1</v>
      </c>
      <c r="E43" s="260">
        <v>4</v>
      </c>
      <c r="F43" s="260">
        <v>5.6</v>
      </c>
      <c r="G43" s="260">
        <v>8.5</v>
      </c>
      <c r="H43" s="260">
        <v>2.7</v>
      </c>
      <c r="I43" s="260">
        <v>36.6</v>
      </c>
      <c r="J43" s="260">
        <v>63.8</v>
      </c>
      <c r="K43" s="260">
        <v>12.6</v>
      </c>
    </row>
    <row r="44" spans="1:11" ht="15">
      <c r="A44" s="28"/>
      <c r="B44" s="259" t="s">
        <v>87</v>
      </c>
      <c r="C44" s="260">
        <v>10.1</v>
      </c>
      <c r="D44" s="260">
        <v>15.9</v>
      </c>
      <c r="E44" s="260">
        <v>4.3</v>
      </c>
      <c r="F44" s="260">
        <v>5.9</v>
      </c>
      <c r="G44" s="260">
        <v>8.9</v>
      </c>
      <c r="H44" s="260">
        <v>2.9</v>
      </c>
      <c r="I44" s="260">
        <v>38.5</v>
      </c>
      <c r="J44" s="260">
        <v>66.6</v>
      </c>
      <c r="K44" s="260">
        <v>13.3</v>
      </c>
    </row>
    <row r="45" spans="1:11" ht="15">
      <c r="A45" s="28"/>
      <c r="B45" s="259">
        <v>1992</v>
      </c>
      <c r="C45" s="260">
        <v>9.6</v>
      </c>
      <c r="D45" s="260">
        <v>15.3</v>
      </c>
      <c r="E45" s="260">
        <v>4</v>
      </c>
      <c r="F45" s="260">
        <v>5.7</v>
      </c>
      <c r="G45" s="260">
        <v>8.7</v>
      </c>
      <c r="H45" s="260">
        <v>2.7</v>
      </c>
      <c r="I45" s="260">
        <v>35.9</v>
      </c>
      <c r="J45" s="260">
        <v>62.3</v>
      </c>
      <c r="K45" s="260">
        <v>12.2</v>
      </c>
    </row>
    <row r="46" spans="1:11" ht="15">
      <c r="A46" s="28"/>
      <c r="B46" s="261" t="s">
        <v>89</v>
      </c>
      <c r="C46" s="262">
        <v>9.8</v>
      </c>
      <c r="D46" s="262">
        <v>15.4</v>
      </c>
      <c r="E46" s="262">
        <v>4.2</v>
      </c>
      <c r="F46" s="262">
        <v>5.6</v>
      </c>
      <c r="G46" s="262">
        <v>8.3</v>
      </c>
      <c r="H46" s="262">
        <v>2.9</v>
      </c>
      <c r="I46" s="262">
        <v>37.2</v>
      </c>
      <c r="J46" s="262">
        <v>64.2</v>
      </c>
      <c r="K46" s="262">
        <v>12.7</v>
      </c>
    </row>
    <row r="47" spans="1:11" ht="15">
      <c r="A47" s="270"/>
      <c r="B47" s="259">
        <v>1994</v>
      </c>
      <c r="C47" s="262">
        <v>9.4</v>
      </c>
      <c r="D47" s="271">
        <v>14.9</v>
      </c>
      <c r="E47" s="271">
        <v>3.9</v>
      </c>
      <c r="F47" s="271">
        <v>5.5</v>
      </c>
      <c r="G47" s="271">
        <v>8.3</v>
      </c>
      <c r="H47" s="271">
        <v>2.6</v>
      </c>
      <c r="I47" s="271">
        <v>34.6</v>
      </c>
      <c r="J47" s="271">
        <v>59.8</v>
      </c>
      <c r="K47" s="271">
        <v>11.7</v>
      </c>
    </row>
    <row r="48" spans="1:11" s="31" customFormat="1" ht="15">
      <c r="A48" s="270"/>
      <c r="B48" s="261" t="s">
        <v>575</v>
      </c>
      <c r="C48" s="262">
        <v>8.6</v>
      </c>
      <c r="D48" s="272">
        <v>13.3</v>
      </c>
      <c r="E48" s="272">
        <v>3.8</v>
      </c>
      <c r="F48" s="272">
        <v>5.2</v>
      </c>
      <c r="G48" s="272">
        <v>7.6</v>
      </c>
      <c r="H48" s="272">
        <v>2.7</v>
      </c>
      <c r="I48" s="272">
        <v>30.5</v>
      </c>
      <c r="J48" s="272">
        <v>52.3</v>
      </c>
      <c r="K48" s="272">
        <v>10.6</v>
      </c>
    </row>
    <row r="49" spans="1:11" ht="15">
      <c r="A49" s="270"/>
      <c r="B49" s="261" t="s">
        <v>576</v>
      </c>
      <c r="C49" s="262">
        <v>7.8</v>
      </c>
      <c r="D49" s="272">
        <v>12.1</v>
      </c>
      <c r="E49" s="272">
        <v>3.5</v>
      </c>
      <c r="F49" s="272">
        <v>4.7</v>
      </c>
      <c r="G49" s="272">
        <v>6.8</v>
      </c>
      <c r="H49" s="272">
        <v>2.5</v>
      </c>
      <c r="I49" s="272">
        <v>27.8</v>
      </c>
      <c r="J49" s="272">
        <v>47.7</v>
      </c>
      <c r="K49" s="272">
        <v>9.8</v>
      </c>
    </row>
    <row r="50" spans="1:11" ht="15">
      <c r="A50" s="270"/>
      <c r="B50" s="261" t="s">
        <v>577</v>
      </c>
      <c r="C50" s="262">
        <v>7.3</v>
      </c>
      <c r="D50" s="272">
        <v>11.4</v>
      </c>
      <c r="E50" s="272">
        <v>3.2</v>
      </c>
      <c r="F50" s="272">
        <v>4.4</v>
      </c>
      <c r="G50" s="272">
        <v>6.6</v>
      </c>
      <c r="H50" s="272">
        <v>2.3</v>
      </c>
      <c r="I50" s="272">
        <v>25.5</v>
      </c>
      <c r="J50" s="272">
        <v>43.7</v>
      </c>
      <c r="K50" s="272">
        <v>8.9</v>
      </c>
    </row>
    <row r="51" spans="1:11" ht="15">
      <c r="A51" s="270"/>
      <c r="B51" s="261" t="s">
        <v>578</v>
      </c>
      <c r="C51" s="272">
        <v>6.7</v>
      </c>
      <c r="D51" s="272">
        <v>10.3</v>
      </c>
      <c r="E51" s="272">
        <v>3.1</v>
      </c>
      <c r="F51" s="272">
        <v>4.1</v>
      </c>
      <c r="G51" s="272">
        <v>6</v>
      </c>
      <c r="H51" s="272">
        <v>2.2</v>
      </c>
      <c r="I51" s="272">
        <v>22.9</v>
      </c>
      <c r="J51" s="272">
        <v>39.1</v>
      </c>
      <c r="K51" s="272">
        <v>8.2</v>
      </c>
    </row>
    <row r="52" spans="1:11" ht="15">
      <c r="A52" s="270"/>
      <c r="B52" s="259">
        <v>1999</v>
      </c>
      <c r="C52" s="275">
        <v>6.2</v>
      </c>
      <c r="D52" s="272">
        <v>9.4</v>
      </c>
      <c r="E52" s="272">
        <v>2.9</v>
      </c>
      <c r="F52" s="272">
        <v>3.8</v>
      </c>
      <c r="G52" s="272">
        <v>5.5</v>
      </c>
      <c r="H52" s="272">
        <v>2.2</v>
      </c>
      <c r="I52" s="272">
        <v>20.6</v>
      </c>
      <c r="J52" s="272">
        <v>34.9</v>
      </c>
      <c r="K52" s="272">
        <v>7.5</v>
      </c>
    </row>
    <row r="53" spans="1:11" ht="15">
      <c r="A53" s="270"/>
      <c r="B53" s="25">
        <v>2000</v>
      </c>
      <c r="C53" s="275">
        <v>6.1</v>
      </c>
      <c r="D53" s="275">
        <v>9.3</v>
      </c>
      <c r="E53" s="275">
        <v>2.8</v>
      </c>
      <c r="F53" s="275">
        <v>3.7</v>
      </c>
      <c r="G53" s="275">
        <v>5.3</v>
      </c>
      <c r="H53" s="275">
        <v>2.1</v>
      </c>
      <c r="I53" s="275">
        <v>21</v>
      </c>
      <c r="J53" s="275">
        <v>36.1</v>
      </c>
      <c r="K53" s="275">
        <v>7.2</v>
      </c>
    </row>
    <row r="54" spans="1:11" ht="15">
      <c r="A54" s="270"/>
      <c r="B54" s="25">
        <v>2001</v>
      </c>
      <c r="C54" s="275">
        <v>7.1</v>
      </c>
      <c r="D54" s="275">
        <v>10.8</v>
      </c>
      <c r="E54" s="275">
        <v>3.3</v>
      </c>
      <c r="F54" s="275">
        <v>4.9</v>
      </c>
      <c r="G54" s="275">
        <v>7.1</v>
      </c>
      <c r="H54" s="275">
        <v>2.6</v>
      </c>
      <c r="I54" s="275">
        <v>21.2</v>
      </c>
      <c r="J54" s="275">
        <v>36.2</v>
      </c>
      <c r="K54" s="275">
        <v>7.4</v>
      </c>
    </row>
    <row r="55" spans="1:11" ht="15">
      <c r="A55" s="270"/>
      <c r="B55" s="25">
        <v>2002</v>
      </c>
      <c r="C55" s="275">
        <v>6.1</v>
      </c>
      <c r="D55" s="275">
        <v>9.4</v>
      </c>
      <c r="E55" s="275">
        <v>2.8</v>
      </c>
      <c r="F55" s="275">
        <v>3.7</v>
      </c>
      <c r="G55" s="275">
        <v>5.3</v>
      </c>
      <c r="H55" s="275">
        <v>2</v>
      </c>
      <c r="I55" s="275">
        <v>21</v>
      </c>
      <c r="J55" s="275">
        <v>36.4</v>
      </c>
      <c r="K55" s="275">
        <v>6.9</v>
      </c>
    </row>
    <row r="56" spans="1:11" ht="15">
      <c r="A56" s="270"/>
      <c r="B56" s="25">
        <v>2003</v>
      </c>
      <c r="C56" s="275">
        <v>6</v>
      </c>
      <c r="D56" s="275">
        <v>9.4</v>
      </c>
      <c r="E56" s="275">
        <v>2.6</v>
      </c>
      <c r="F56" s="275">
        <v>3.7</v>
      </c>
      <c r="G56" s="275">
        <v>5.3</v>
      </c>
      <c r="H56" s="275">
        <v>2</v>
      </c>
      <c r="I56" s="275">
        <v>21</v>
      </c>
      <c r="J56" s="275">
        <v>36.7</v>
      </c>
      <c r="K56" s="275">
        <v>6.4</v>
      </c>
    </row>
    <row r="57" spans="1:11" ht="15">
      <c r="A57" s="270"/>
      <c r="B57" s="25">
        <v>2004</v>
      </c>
      <c r="C57" s="275">
        <v>5.6</v>
      </c>
      <c r="D57" s="275" t="s">
        <v>201</v>
      </c>
      <c r="E57" s="275" t="s">
        <v>201</v>
      </c>
      <c r="F57" s="275" t="s">
        <v>201</v>
      </c>
      <c r="G57" s="275" t="s">
        <v>201</v>
      </c>
      <c r="H57" s="275" t="s">
        <v>201</v>
      </c>
      <c r="I57" s="275" t="s">
        <v>201</v>
      </c>
      <c r="J57" s="275" t="s">
        <v>201</v>
      </c>
      <c r="K57" s="275" t="s">
        <v>201</v>
      </c>
    </row>
    <row r="58" spans="1:11" ht="15">
      <c r="A58" s="276"/>
      <c r="B58" s="23">
        <v>2005</v>
      </c>
      <c r="C58" s="283"/>
      <c r="D58" s="283"/>
      <c r="E58" s="283"/>
      <c r="F58" s="283"/>
      <c r="G58" s="283"/>
      <c r="H58" s="283"/>
      <c r="I58" s="283"/>
      <c r="J58" s="283"/>
      <c r="K58" s="283"/>
    </row>
    <row r="59" spans="1:11" ht="29.25" customHeight="1">
      <c r="A59" s="278" t="s">
        <v>579</v>
      </c>
      <c r="B59" s="279"/>
      <c r="C59" s="279"/>
      <c r="D59" s="279"/>
      <c r="E59" s="279"/>
      <c r="F59" s="279"/>
      <c r="G59" s="279"/>
      <c r="H59" s="279"/>
      <c r="I59" s="279"/>
      <c r="J59" s="279"/>
      <c r="K59" s="279"/>
    </row>
    <row r="60" spans="1:11" ht="57.75" customHeight="1">
      <c r="A60" s="278" t="s">
        <v>580</v>
      </c>
      <c r="B60" s="279"/>
      <c r="C60" s="279"/>
      <c r="D60" s="279"/>
      <c r="E60" s="279"/>
      <c r="F60" s="279"/>
      <c r="G60" s="279"/>
      <c r="H60" s="279"/>
      <c r="I60" s="279"/>
      <c r="J60" s="279"/>
      <c r="K60" s="279"/>
    </row>
    <row r="61" spans="1:11" ht="83.25" customHeight="1">
      <c r="A61" s="278" t="s">
        <v>6</v>
      </c>
      <c r="B61" s="279"/>
      <c r="C61" s="279"/>
      <c r="D61" s="279"/>
      <c r="E61" s="279"/>
      <c r="F61" s="279"/>
      <c r="G61" s="279"/>
      <c r="H61" s="279"/>
      <c r="I61" s="279"/>
      <c r="J61" s="279"/>
      <c r="K61" s="279"/>
    </row>
    <row r="62" spans="1:11" ht="26.2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7</v>
      </c>
      <c r="B2" s="18"/>
      <c r="C2" s="18"/>
      <c r="D2" s="18"/>
      <c r="E2" s="18"/>
      <c r="F2" s="18"/>
      <c r="G2" s="18"/>
      <c r="H2" s="18"/>
      <c r="I2" s="18"/>
      <c r="J2" s="18"/>
      <c r="K2" s="18"/>
    </row>
    <row r="3" spans="1:11" ht="15.75">
      <c r="A3" s="19" t="s">
        <v>8</v>
      </c>
      <c r="B3" s="18"/>
      <c r="C3" s="18"/>
      <c r="D3" s="18"/>
      <c r="E3" s="18"/>
      <c r="F3" s="18"/>
      <c r="G3" s="18"/>
      <c r="H3" s="18"/>
      <c r="I3" s="18"/>
      <c r="J3" s="18"/>
      <c r="K3" s="18"/>
    </row>
    <row r="4" spans="1:11" ht="15">
      <c r="A4" s="17" t="s">
        <v>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75">
      <c r="A7" s="258"/>
      <c r="B7" s="259" t="s">
        <v>177</v>
      </c>
      <c r="C7" s="280">
        <v>1.7</v>
      </c>
      <c r="D7" s="280">
        <v>3.2</v>
      </c>
      <c r="E7" s="290" t="s">
        <v>211</v>
      </c>
      <c r="F7" s="280">
        <v>1.2</v>
      </c>
      <c r="G7" s="280">
        <v>2.3</v>
      </c>
      <c r="H7" s="290" t="s">
        <v>211</v>
      </c>
      <c r="I7" s="280">
        <v>5.3</v>
      </c>
      <c r="J7" s="280">
        <v>10.6</v>
      </c>
      <c r="K7" s="290" t="s">
        <v>211</v>
      </c>
    </row>
    <row r="8" spans="1:11" ht="15">
      <c r="A8" s="28"/>
      <c r="B8" s="259" t="s">
        <v>178</v>
      </c>
      <c r="C8" s="263">
        <v>2.4</v>
      </c>
      <c r="D8" s="263">
        <v>4.5</v>
      </c>
      <c r="E8" s="274">
        <v>0.5</v>
      </c>
      <c r="F8" s="263">
        <v>1.5</v>
      </c>
      <c r="G8" s="263">
        <v>3.1</v>
      </c>
      <c r="H8" s="274" t="s">
        <v>211</v>
      </c>
      <c r="I8" s="263">
        <v>8.8</v>
      </c>
      <c r="J8" s="263">
        <v>15.4</v>
      </c>
      <c r="K8" s="263">
        <v>3.2</v>
      </c>
    </row>
    <row r="9" spans="1:11" ht="15">
      <c r="A9" s="28"/>
      <c r="B9" s="259" t="s">
        <v>179</v>
      </c>
      <c r="C9" s="263">
        <v>3.6</v>
      </c>
      <c r="D9" s="263">
        <v>6.7</v>
      </c>
      <c r="E9" s="274">
        <v>0.6</v>
      </c>
      <c r="F9" s="263">
        <v>2.2</v>
      </c>
      <c r="G9" s="263">
        <v>4.3</v>
      </c>
      <c r="H9" s="274" t="s">
        <v>211</v>
      </c>
      <c r="I9" s="263">
        <v>12.8</v>
      </c>
      <c r="J9" s="263">
        <v>24.4</v>
      </c>
      <c r="K9" s="263">
        <v>3.3</v>
      </c>
    </row>
    <row r="10" spans="1:11" ht="15">
      <c r="A10" s="28"/>
      <c r="B10" s="259" t="s">
        <v>86</v>
      </c>
      <c r="C10" s="263">
        <v>4</v>
      </c>
      <c r="D10" s="263">
        <v>7.1</v>
      </c>
      <c r="E10" s="274">
        <v>1</v>
      </c>
      <c r="F10" s="263">
        <v>2.5</v>
      </c>
      <c r="G10" s="263">
        <v>4.7</v>
      </c>
      <c r="H10" s="274" t="s">
        <v>211</v>
      </c>
      <c r="I10" s="263">
        <v>14.5</v>
      </c>
      <c r="J10" s="263">
        <v>25.8</v>
      </c>
      <c r="K10" s="263">
        <v>5.3</v>
      </c>
    </row>
    <row r="11" spans="1:11" ht="15.75">
      <c r="A11" s="258" t="s">
        <v>571</v>
      </c>
      <c r="B11" s="259" t="s">
        <v>87</v>
      </c>
      <c r="C11" s="263">
        <v>5</v>
      </c>
      <c r="D11" s="263">
        <v>9</v>
      </c>
      <c r="E11" s="274">
        <v>1.1</v>
      </c>
      <c r="F11" s="263">
        <v>3.2</v>
      </c>
      <c r="G11" s="263">
        <v>6.1</v>
      </c>
      <c r="H11" s="274" t="s">
        <v>211</v>
      </c>
      <c r="I11" s="263">
        <v>17.6</v>
      </c>
      <c r="J11" s="263">
        <v>31.5</v>
      </c>
      <c r="K11" s="263">
        <v>6.2</v>
      </c>
    </row>
    <row r="12" spans="1:11" ht="15">
      <c r="A12" s="28"/>
      <c r="B12" s="259" t="s">
        <v>88</v>
      </c>
      <c r="C12" s="263">
        <v>6.1</v>
      </c>
      <c r="D12" s="263">
        <v>11</v>
      </c>
      <c r="E12" s="274">
        <v>1.4</v>
      </c>
      <c r="F12" s="263">
        <v>3.7</v>
      </c>
      <c r="G12" s="263">
        <v>7</v>
      </c>
      <c r="H12" s="274" t="s">
        <v>211</v>
      </c>
      <c r="I12" s="263">
        <v>22.2</v>
      </c>
      <c r="J12" s="263">
        <v>40.5</v>
      </c>
      <c r="K12" s="263">
        <v>7.2</v>
      </c>
    </row>
    <row r="13" spans="1:11" ht="15">
      <c r="A13" s="28"/>
      <c r="B13" s="259" t="s">
        <v>89</v>
      </c>
      <c r="C13" s="263">
        <v>7.3</v>
      </c>
      <c r="D13" s="263">
        <v>12.8</v>
      </c>
      <c r="E13" s="263">
        <v>1.9</v>
      </c>
      <c r="F13" s="263">
        <v>4.3</v>
      </c>
      <c r="G13" s="263">
        <v>8</v>
      </c>
      <c r="H13" s="263">
        <v>0.6</v>
      </c>
      <c r="I13" s="263">
        <v>27</v>
      </c>
      <c r="J13" s="263">
        <v>48</v>
      </c>
      <c r="K13" s="263">
        <v>9.8</v>
      </c>
    </row>
    <row r="14" spans="1:11" ht="15">
      <c r="A14" s="28"/>
      <c r="B14" s="259">
        <v>1994</v>
      </c>
      <c r="C14" s="263">
        <v>7.9</v>
      </c>
      <c r="D14" s="263">
        <v>14.1</v>
      </c>
      <c r="E14" s="274">
        <v>1.9</v>
      </c>
      <c r="F14" s="263">
        <v>4.3</v>
      </c>
      <c r="G14" s="263">
        <v>8.3</v>
      </c>
      <c r="H14" s="274" t="s">
        <v>211</v>
      </c>
      <c r="I14" s="263">
        <v>31.7</v>
      </c>
      <c r="J14" s="263">
        <v>57.3</v>
      </c>
      <c r="K14" s="263">
        <v>10.9</v>
      </c>
    </row>
    <row r="15" spans="1:11" ht="15">
      <c r="A15" s="28"/>
      <c r="B15" s="259">
        <v>1995</v>
      </c>
      <c r="C15" s="263">
        <v>8.2</v>
      </c>
      <c r="D15" s="263">
        <v>14.4</v>
      </c>
      <c r="E15" s="263">
        <v>2.1</v>
      </c>
      <c r="F15" s="263">
        <v>4.2</v>
      </c>
      <c r="G15" s="263">
        <v>7.7</v>
      </c>
      <c r="H15" s="263">
        <v>0.8</v>
      </c>
      <c r="I15" s="263">
        <v>34.4</v>
      </c>
      <c r="J15" s="263">
        <v>64.5</v>
      </c>
      <c r="K15" s="263">
        <v>9.9</v>
      </c>
    </row>
    <row r="16" spans="1:11" ht="15">
      <c r="A16" s="28"/>
      <c r="B16" s="259">
        <v>1996</v>
      </c>
      <c r="C16" s="263">
        <v>5.2</v>
      </c>
      <c r="D16" s="263">
        <v>9</v>
      </c>
      <c r="E16" s="263">
        <v>1.5</v>
      </c>
      <c r="F16" s="263">
        <v>3</v>
      </c>
      <c r="G16" s="263">
        <v>5.3</v>
      </c>
      <c r="H16" s="263">
        <v>0.6</v>
      </c>
      <c r="I16" s="263">
        <v>20.1</v>
      </c>
      <c r="J16" s="263">
        <v>36.5</v>
      </c>
      <c r="K16" s="263">
        <v>6.7</v>
      </c>
    </row>
    <row r="17" spans="1:11" ht="15">
      <c r="A17" s="28"/>
      <c r="B17" s="259">
        <v>1997</v>
      </c>
      <c r="C17" s="263">
        <v>3.2</v>
      </c>
      <c r="D17" s="263">
        <v>5.4</v>
      </c>
      <c r="E17" s="274">
        <v>1.1</v>
      </c>
      <c r="F17" s="263">
        <v>1.5</v>
      </c>
      <c r="G17" s="263">
        <v>2.5</v>
      </c>
      <c r="H17" s="274" t="s">
        <v>211</v>
      </c>
      <c r="I17" s="263">
        <v>14.8</v>
      </c>
      <c r="J17" s="263">
        <v>26.8</v>
      </c>
      <c r="K17" s="263">
        <v>5.1</v>
      </c>
    </row>
    <row r="18" spans="1:11" ht="15">
      <c r="A18" s="28"/>
      <c r="B18" s="259">
        <v>1998</v>
      </c>
      <c r="C18" s="263">
        <v>2.7</v>
      </c>
      <c r="D18" s="263">
        <v>4.5</v>
      </c>
      <c r="E18" s="274">
        <v>1</v>
      </c>
      <c r="F18" s="263">
        <v>1.2</v>
      </c>
      <c r="G18" s="263">
        <v>2.2</v>
      </c>
      <c r="H18" s="274" t="s">
        <v>211</v>
      </c>
      <c r="I18" s="263">
        <v>12.8</v>
      </c>
      <c r="J18" s="263">
        <v>22</v>
      </c>
      <c r="K18" s="263">
        <v>5.5</v>
      </c>
    </row>
    <row r="19" spans="1:11" ht="15">
      <c r="A19" s="28"/>
      <c r="B19" s="259">
        <v>1999</v>
      </c>
      <c r="C19" s="263">
        <v>2.4</v>
      </c>
      <c r="D19" s="263">
        <v>4</v>
      </c>
      <c r="E19" s="274">
        <v>0.9</v>
      </c>
      <c r="F19" s="263">
        <v>0.9</v>
      </c>
      <c r="G19" s="263">
        <v>1.6</v>
      </c>
      <c r="H19" s="274" t="s">
        <v>211</v>
      </c>
      <c r="I19" s="263">
        <v>12.1</v>
      </c>
      <c r="J19" s="263">
        <v>21.7</v>
      </c>
      <c r="K19" s="263">
        <v>4.5</v>
      </c>
    </row>
    <row r="20" spans="1:11" ht="15">
      <c r="A20" s="28"/>
      <c r="B20" s="259">
        <v>2000</v>
      </c>
      <c r="C20" s="263">
        <v>2.5</v>
      </c>
      <c r="D20" s="263">
        <v>3.9</v>
      </c>
      <c r="E20" s="274">
        <v>1</v>
      </c>
      <c r="F20" s="263">
        <v>1</v>
      </c>
      <c r="G20" s="263">
        <v>1.7</v>
      </c>
      <c r="H20" s="274" t="s">
        <v>211</v>
      </c>
      <c r="I20" s="263">
        <v>12</v>
      </c>
      <c r="J20" s="263">
        <v>19.8</v>
      </c>
      <c r="K20" s="263">
        <v>5.5</v>
      </c>
    </row>
    <row r="21" spans="1:11" ht="15">
      <c r="A21" s="28"/>
      <c r="B21" s="25">
        <v>2001</v>
      </c>
      <c r="C21" s="263">
        <v>2.5</v>
      </c>
      <c r="D21" s="263">
        <v>3.9</v>
      </c>
      <c r="E21" s="274">
        <v>1.1</v>
      </c>
      <c r="F21" s="263">
        <v>0.9</v>
      </c>
      <c r="G21" s="263">
        <v>1.5</v>
      </c>
      <c r="H21" s="274" t="s">
        <v>211</v>
      </c>
      <c r="I21" s="263">
        <v>12.8</v>
      </c>
      <c r="J21" s="263">
        <v>21.3</v>
      </c>
      <c r="K21" s="263">
        <v>5.7</v>
      </c>
    </row>
    <row r="22" spans="1:11" ht="15">
      <c r="A22" s="28"/>
      <c r="B22" s="259">
        <v>2002</v>
      </c>
      <c r="C22" s="262">
        <v>2.3</v>
      </c>
      <c r="D22" s="262">
        <v>3.6</v>
      </c>
      <c r="E22" s="273">
        <v>1.1</v>
      </c>
      <c r="F22" s="262">
        <v>0.9</v>
      </c>
      <c r="G22" s="262">
        <v>1.5</v>
      </c>
      <c r="H22" s="274" t="s">
        <v>211</v>
      </c>
      <c r="I22" s="262">
        <v>11.7</v>
      </c>
      <c r="J22" s="262">
        <v>18.8</v>
      </c>
      <c r="K22" s="262">
        <v>5.7</v>
      </c>
    </row>
    <row r="23" spans="1:11" ht="15">
      <c r="A23" s="28"/>
      <c r="B23" s="259">
        <v>2003</v>
      </c>
      <c r="C23" s="262">
        <v>2.3</v>
      </c>
      <c r="D23" s="262">
        <v>3.7</v>
      </c>
      <c r="E23" s="273">
        <v>1</v>
      </c>
      <c r="F23" s="262">
        <v>0.9</v>
      </c>
      <c r="G23" s="262">
        <v>1.7</v>
      </c>
      <c r="H23" s="273" t="s">
        <v>211</v>
      </c>
      <c r="I23" s="262">
        <v>11.4</v>
      </c>
      <c r="J23" s="262">
        <v>18.5</v>
      </c>
      <c r="K23" s="262">
        <v>5.5</v>
      </c>
    </row>
    <row r="24" spans="1:11" ht="15">
      <c r="A24" s="28"/>
      <c r="B24" s="259">
        <v>2004</v>
      </c>
      <c r="C24" s="262">
        <v>2.1</v>
      </c>
      <c r="D24" s="262">
        <v>3.1</v>
      </c>
      <c r="E24" s="273">
        <v>1.2</v>
      </c>
      <c r="F24" s="262">
        <v>0.8</v>
      </c>
      <c r="G24" s="262">
        <v>1.4</v>
      </c>
      <c r="H24" s="273" t="s">
        <v>211</v>
      </c>
      <c r="I24" s="262">
        <v>10.2</v>
      </c>
      <c r="J24" s="262">
        <v>14.7</v>
      </c>
      <c r="K24" s="262">
        <v>6.3</v>
      </c>
    </row>
    <row r="25" spans="1:11" ht="15">
      <c r="A25" s="234"/>
      <c r="B25" s="257">
        <v>2005</v>
      </c>
      <c r="C25" s="281">
        <v>2.2</v>
      </c>
      <c r="D25" s="281">
        <v>3.3</v>
      </c>
      <c r="E25" s="291">
        <v>1.1</v>
      </c>
      <c r="F25" s="281">
        <v>0.9</v>
      </c>
      <c r="G25" s="281">
        <v>1.4</v>
      </c>
      <c r="H25" s="292" t="s">
        <v>211</v>
      </c>
      <c r="I25" s="281">
        <v>10</v>
      </c>
      <c r="J25" s="281">
        <v>16</v>
      </c>
      <c r="K25" s="281">
        <v>5</v>
      </c>
    </row>
    <row r="26" spans="1:11" ht="15.75">
      <c r="A26" s="258"/>
      <c r="B26" s="259" t="s">
        <v>177</v>
      </c>
      <c r="C26" s="260">
        <v>5.6</v>
      </c>
      <c r="D26" s="260">
        <v>10.4</v>
      </c>
      <c r="E26" s="260">
        <v>1.1</v>
      </c>
      <c r="F26" s="260">
        <v>4.6</v>
      </c>
      <c r="G26" s="260">
        <v>8.7</v>
      </c>
      <c r="H26" s="260">
        <v>0.6</v>
      </c>
      <c r="I26" s="260">
        <v>14.6</v>
      </c>
      <c r="J26" s="260">
        <v>26.2</v>
      </c>
      <c r="K26" s="260">
        <v>4.6</v>
      </c>
    </row>
    <row r="27" spans="1:11" ht="15.75">
      <c r="A27" s="269"/>
      <c r="B27" s="259" t="s">
        <v>178</v>
      </c>
      <c r="C27" s="260">
        <v>6.9</v>
      </c>
      <c r="D27" s="260">
        <v>12.6</v>
      </c>
      <c r="E27" s="260">
        <v>1.4</v>
      </c>
      <c r="F27" s="260">
        <v>5.5</v>
      </c>
      <c r="G27" s="260">
        <v>10.4</v>
      </c>
      <c r="H27" s="260">
        <v>0.7</v>
      </c>
      <c r="I27" s="260">
        <v>18.4</v>
      </c>
      <c r="J27" s="260">
        <v>32.8</v>
      </c>
      <c r="K27" s="260">
        <v>6.2</v>
      </c>
    </row>
    <row r="28" spans="1:11" ht="15">
      <c r="A28" s="28"/>
      <c r="B28" s="259" t="s">
        <v>179</v>
      </c>
      <c r="C28" s="260">
        <v>9</v>
      </c>
      <c r="D28" s="260">
        <v>16.5</v>
      </c>
      <c r="E28" s="260">
        <v>1.8</v>
      </c>
      <c r="F28" s="260">
        <v>7.3</v>
      </c>
      <c r="G28" s="260">
        <v>13.8</v>
      </c>
      <c r="H28" s="260">
        <v>0.9</v>
      </c>
      <c r="I28" s="260">
        <v>23.8</v>
      </c>
      <c r="J28" s="260">
        <v>42.1</v>
      </c>
      <c r="K28" s="260">
        <v>8.2</v>
      </c>
    </row>
    <row r="29" spans="1:11" ht="15.75">
      <c r="A29" s="258" t="s">
        <v>573</v>
      </c>
      <c r="B29" s="259" t="s">
        <v>86</v>
      </c>
      <c r="C29" s="260">
        <v>10.2</v>
      </c>
      <c r="D29" s="260">
        <v>18.5</v>
      </c>
      <c r="E29" s="260">
        <v>2.2</v>
      </c>
      <c r="F29" s="260">
        <v>8.3</v>
      </c>
      <c r="G29" s="260">
        <v>15.7</v>
      </c>
      <c r="H29" s="260">
        <v>1.1</v>
      </c>
      <c r="I29" s="260">
        <v>26.7</v>
      </c>
      <c r="J29" s="260">
        <v>46.3</v>
      </c>
      <c r="K29" s="260">
        <v>10.1</v>
      </c>
    </row>
    <row r="30" spans="1:11" ht="15.75">
      <c r="A30" s="269" t="s">
        <v>574</v>
      </c>
      <c r="B30" s="259" t="s">
        <v>87</v>
      </c>
      <c r="C30" s="260">
        <v>11.8</v>
      </c>
      <c r="D30" s="260">
        <v>21.1</v>
      </c>
      <c r="E30" s="260">
        <v>2.7</v>
      </c>
      <c r="F30" s="260">
        <v>9.4</v>
      </c>
      <c r="G30" s="260">
        <v>17.5</v>
      </c>
      <c r="H30" s="260">
        <v>1.4</v>
      </c>
      <c r="I30" s="260">
        <v>32.3</v>
      </c>
      <c r="J30" s="260">
        <v>56.1</v>
      </c>
      <c r="K30" s="260">
        <v>12.2</v>
      </c>
    </row>
    <row r="31" spans="1:11" ht="15">
      <c r="A31" s="28"/>
      <c r="B31" s="259">
        <v>1992</v>
      </c>
      <c r="C31" s="260">
        <v>13.2</v>
      </c>
      <c r="D31" s="260">
        <v>23.5</v>
      </c>
      <c r="E31" s="260">
        <v>3.2</v>
      </c>
      <c r="F31" s="260">
        <v>10.3</v>
      </c>
      <c r="G31" s="260">
        <v>19</v>
      </c>
      <c r="H31" s="260">
        <v>1.6</v>
      </c>
      <c r="I31" s="260">
        <v>38.1</v>
      </c>
      <c r="J31" s="260">
        <v>65.5</v>
      </c>
      <c r="K31" s="260">
        <v>14.8</v>
      </c>
    </row>
    <row r="32" spans="1:11" ht="15">
      <c r="A32" s="28"/>
      <c r="B32" s="261" t="s">
        <v>89</v>
      </c>
      <c r="C32" s="262">
        <v>14.5</v>
      </c>
      <c r="D32" s="262">
        <v>25.4</v>
      </c>
      <c r="E32" s="262">
        <v>3.9</v>
      </c>
      <c r="F32" s="262">
        <v>10.9</v>
      </c>
      <c r="G32" s="262">
        <v>20</v>
      </c>
      <c r="H32" s="262">
        <v>1.9</v>
      </c>
      <c r="I32" s="262">
        <v>43.8</v>
      </c>
      <c r="J32" s="262">
        <v>74.5</v>
      </c>
      <c r="K32" s="262">
        <v>17.8</v>
      </c>
    </row>
    <row r="33" spans="1:11" ht="15">
      <c r="A33" s="270"/>
      <c r="B33" s="259">
        <v>1994</v>
      </c>
      <c r="C33" s="262">
        <v>16.2</v>
      </c>
      <c r="D33" s="271">
        <v>27.8</v>
      </c>
      <c r="E33" s="271">
        <v>4.9</v>
      </c>
      <c r="F33" s="271">
        <v>11.8</v>
      </c>
      <c r="G33" s="271">
        <v>21.2</v>
      </c>
      <c r="H33" s="271">
        <v>2.3</v>
      </c>
      <c r="I33" s="271">
        <v>52.3</v>
      </c>
      <c r="J33" s="271">
        <v>87.2</v>
      </c>
      <c r="K33" s="271">
        <v>22.6</v>
      </c>
    </row>
    <row r="34" spans="1:11" s="31" customFormat="1" ht="15">
      <c r="A34" s="270"/>
      <c r="B34" s="261" t="s">
        <v>575</v>
      </c>
      <c r="C34" s="262">
        <v>16.3</v>
      </c>
      <c r="D34" s="272">
        <v>27.7</v>
      </c>
      <c r="E34" s="272">
        <v>5.3</v>
      </c>
      <c r="F34" s="272">
        <v>11.6</v>
      </c>
      <c r="G34" s="272">
        <v>20.7</v>
      </c>
      <c r="H34" s="272">
        <v>2.5</v>
      </c>
      <c r="I34" s="272">
        <v>54.9</v>
      </c>
      <c r="J34" s="272">
        <v>90.4</v>
      </c>
      <c r="K34" s="272">
        <v>24.7</v>
      </c>
    </row>
    <row r="35" spans="1:11" ht="15">
      <c r="A35" s="270"/>
      <c r="B35" s="261" t="s">
        <v>576</v>
      </c>
      <c r="C35" s="262">
        <v>11.7</v>
      </c>
      <c r="D35" s="272">
        <v>19.2</v>
      </c>
      <c r="E35" s="272">
        <v>4.3</v>
      </c>
      <c r="F35" s="272">
        <v>7.6</v>
      </c>
      <c r="G35" s="272">
        <v>13.2</v>
      </c>
      <c r="H35" s="272">
        <v>1.9</v>
      </c>
      <c r="I35" s="272">
        <v>44.2</v>
      </c>
      <c r="J35" s="272">
        <v>71.5</v>
      </c>
      <c r="K35" s="272">
        <v>21.1</v>
      </c>
    </row>
    <row r="36" spans="1:11" ht="15">
      <c r="A36" s="270"/>
      <c r="B36" s="261" t="s">
        <v>577</v>
      </c>
      <c r="C36" s="262">
        <v>6.1</v>
      </c>
      <c r="D36" s="272">
        <v>9.7</v>
      </c>
      <c r="E36" s="272">
        <v>2.7</v>
      </c>
      <c r="F36" s="272">
        <v>3.5</v>
      </c>
      <c r="G36" s="272">
        <v>6</v>
      </c>
      <c r="H36" s="272">
        <v>1</v>
      </c>
      <c r="I36" s="272">
        <v>26.6</v>
      </c>
      <c r="J36" s="272">
        <v>41.7</v>
      </c>
      <c r="K36" s="272">
        <v>13.9</v>
      </c>
    </row>
    <row r="37" spans="1:11" ht="15">
      <c r="A37" s="270"/>
      <c r="B37" s="261" t="s">
        <v>578</v>
      </c>
      <c r="C37" s="272">
        <v>4.9</v>
      </c>
      <c r="D37" s="272">
        <v>7.7</v>
      </c>
      <c r="E37" s="272">
        <v>2.3</v>
      </c>
      <c r="F37" s="272">
        <v>2.7</v>
      </c>
      <c r="G37" s="272">
        <v>4.6</v>
      </c>
      <c r="H37" s="272">
        <v>0.8</v>
      </c>
      <c r="I37" s="272">
        <v>22.1</v>
      </c>
      <c r="J37" s="272">
        <v>34</v>
      </c>
      <c r="K37" s="272">
        <v>12.2</v>
      </c>
    </row>
    <row r="38" spans="1:11" ht="15">
      <c r="A38" s="270"/>
      <c r="B38" s="259">
        <v>1999</v>
      </c>
      <c r="C38" s="275">
        <v>5.4</v>
      </c>
      <c r="D38" s="272">
        <v>8.4</v>
      </c>
      <c r="E38" s="272">
        <v>2.6</v>
      </c>
      <c r="F38" s="272">
        <v>3</v>
      </c>
      <c r="G38" s="272">
        <v>5</v>
      </c>
      <c r="H38" s="272">
        <v>1</v>
      </c>
      <c r="I38" s="272">
        <v>24.2</v>
      </c>
      <c r="J38" s="272">
        <v>37.1</v>
      </c>
      <c r="K38" s="272">
        <v>13.4</v>
      </c>
    </row>
    <row r="39" spans="1:11" ht="15">
      <c r="A39" s="270"/>
      <c r="B39" s="25">
        <v>2000</v>
      </c>
      <c r="C39" s="275">
        <v>5.3</v>
      </c>
      <c r="D39" s="275">
        <v>8</v>
      </c>
      <c r="E39" s="275">
        <v>2.6</v>
      </c>
      <c r="F39" s="275">
        <v>2.8</v>
      </c>
      <c r="G39" s="275">
        <v>4.7</v>
      </c>
      <c r="H39" s="275">
        <v>1</v>
      </c>
      <c r="I39" s="275">
        <v>23.7</v>
      </c>
      <c r="J39" s="275">
        <v>35.9</v>
      </c>
      <c r="K39" s="275">
        <v>13.4</v>
      </c>
    </row>
    <row r="40" spans="1:11" ht="15">
      <c r="A40" s="270"/>
      <c r="B40" s="25">
        <v>2001</v>
      </c>
      <c r="C40" s="275">
        <v>5</v>
      </c>
      <c r="D40" s="275">
        <v>7.5</v>
      </c>
      <c r="E40" s="275">
        <v>2.5</v>
      </c>
      <c r="F40" s="275">
        <v>2.6</v>
      </c>
      <c r="G40" s="275">
        <v>4.4</v>
      </c>
      <c r="H40" s="275">
        <v>0.9</v>
      </c>
      <c r="I40" s="275">
        <v>22.8</v>
      </c>
      <c r="J40" s="275">
        <v>33.8</v>
      </c>
      <c r="K40" s="275">
        <v>13.4</v>
      </c>
    </row>
    <row r="41" spans="1:11" ht="15">
      <c r="A41" s="270"/>
      <c r="B41" s="25">
        <v>2002</v>
      </c>
      <c r="C41" s="275">
        <v>4.9</v>
      </c>
      <c r="D41" s="275">
        <v>7.4</v>
      </c>
      <c r="E41" s="275">
        <v>2.5</v>
      </c>
      <c r="F41" s="275">
        <v>2.6</v>
      </c>
      <c r="G41" s="275">
        <v>4.3</v>
      </c>
      <c r="H41" s="275">
        <v>0.9</v>
      </c>
      <c r="I41" s="275">
        <v>22.5</v>
      </c>
      <c r="J41" s="275">
        <v>33.3</v>
      </c>
      <c r="K41" s="275">
        <v>13.4</v>
      </c>
    </row>
    <row r="42" spans="1:11" ht="15">
      <c r="A42" s="270"/>
      <c r="B42" s="25">
        <v>2003</v>
      </c>
      <c r="C42" s="275">
        <v>4.7</v>
      </c>
      <c r="D42" s="275">
        <v>7.1</v>
      </c>
      <c r="E42" s="275">
        <v>2.4</v>
      </c>
      <c r="F42" s="275">
        <v>2.5</v>
      </c>
      <c r="G42" s="275">
        <v>4.2</v>
      </c>
      <c r="H42" s="275">
        <v>0.9</v>
      </c>
      <c r="I42" s="275">
        <v>21.3</v>
      </c>
      <c r="J42" s="275">
        <v>31.3</v>
      </c>
      <c r="K42" s="275">
        <v>12.8</v>
      </c>
    </row>
    <row r="43" spans="1:11" ht="15">
      <c r="A43" s="270"/>
      <c r="B43" s="25">
        <v>2004</v>
      </c>
      <c r="C43" s="275">
        <v>4.4</v>
      </c>
      <c r="D43" s="275" t="s">
        <v>201</v>
      </c>
      <c r="E43" s="275" t="s">
        <v>201</v>
      </c>
      <c r="F43" s="275" t="s">
        <v>201</v>
      </c>
      <c r="G43" s="275" t="s">
        <v>201</v>
      </c>
      <c r="H43" s="275" t="s">
        <v>201</v>
      </c>
      <c r="I43" s="275" t="s">
        <v>201</v>
      </c>
      <c r="J43" s="275" t="s">
        <v>201</v>
      </c>
      <c r="K43" s="275" t="s">
        <v>201</v>
      </c>
    </row>
    <row r="44" spans="1:11" ht="15">
      <c r="A44" s="276"/>
      <c r="B44" s="23">
        <v>2005</v>
      </c>
      <c r="C44" s="283"/>
      <c r="D44" s="283"/>
      <c r="E44" s="283"/>
      <c r="F44" s="283"/>
      <c r="G44" s="283"/>
      <c r="H44" s="283"/>
      <c r="I44" s="283"/>
      <c r="J44" s="283"/>
      <c r="K44" s="283"/>
    </row>
    <row r="45" spans="1:11" ht="30" customHeight="1">
      <c r="A45" s="278" t="s">
        <v>579</v>
      </c>
      <c r="B45" s="279"/>
      <c r="C45" s="279"/>
      <c r="D45" s="279"/>
      <c r="E45" s="279"/>
      <c r="F45" s="279"/>
      <c r="G45" s="279"/>
      <c r="H45" s="279"/>
      <c r="I45" s="279"/>
      <c r="J45" s="279"/>
      <c r="K45" s="279"/>
    </row>
    <row r="46" spans="1:11" ht="57.75" customHeight="1">
      <c r="A46" s="278" t="s">
        <v>580</v>
      </c>
      <c r="B46" s="279"/>
      <c r="C46" s="279"/>
      <c r="D46" s="279"/>
      <c r="E46" s="279"/>
      <c r="F46" s="279"/>
      <c r="G46" s="279"/>
      <c r="H46" s="279"/>
      <c r="I46" s="279"/>
      <c r="J46" s="279"/>
      <c r="K46" s="279"/>
    </row>
    <row r="47" spans="1:11" ht="81" customHeight="1">
      <c r="A47" s="278" t="s">
        <v>10</v>
      </c>
      <c r="B47" s="279"/>
      <c r="C47" s="279"/>
      <c r="D47" s="279"/>
      <c r="E47" s="279"/>
      <c r="F47" s="279"/>
      <c r="G47" s="279"/>
      <c r="H47" s="279"/>
      <c r="I47" s="279"/>
      <c r="J47" s="279"/>
      <c r="K47" s="279"/>
    </row>
    <row r="48" spans="1:11" ht="29.25" customHeight="1">
      <c r="A48" s="278" t="s">
        <v>582</v>
      </c>
      <c r="B48" s="279"/>
      <c r="C48" s="279"/>
      <c r="D48" s="279"/>
      <c r="E48" s="279"/>
      <c r="F48" s="279"/>
      <c r="G48" s="279"/>
      <c r="H48" s="279"/>
      <c r="I48" s="279"/>
      <c r="J48" s="279"/>
      <c r="K48" s="279"/>
    </row>
  </sheetData>
  <mergeCells count="6">
    <mergeCell ref="A47:K47"/>
    <mergeCell ref="A48:K48"/>
    <mergeCell ref="A5:A6"/>
    <mergeCell ref="B5:B6"/>
    <mergeCell ref="A45:K45"/>
    <mergeCell ref="A46:K4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6" customWidth="1"/>
    <col min="2" max="2" width="12.83203125" style="16" customWidth="1"/>
    <col min="3" max="11" width="9.5" style="16" customWidth="1"/>
    <col min="12" max="33" width="12.83203125" style="16" customWidth="1"/>
    <col min="34" max="34" width="6.16015625" style="16" customWidth="1"/>
    <col min="35" max="16384" width="12.83203125" style="16" customWidth="1"/>
  </cols>
  <sheetData>
    <row r="1" ht="15.75">
      <c r="A1" s="254"/>
    </row>
    <row r="2" spans="1:11" ht="15">
      <c r="A2" s="17" t="s">
        <v>11</v>
      </c>
      <c r="B2" s="18"/>
      <c r="C2" s="18"/>
      <c r="D2" s="18"/>
      <c r="E2" s="18"/>
      <c r="F2" s="18"/>
      <c r="G2" s="18"/>
      <c r="H2" s="18"/>
      <c r="I2" s="18"/>
      <c r="J2" s="18"/>
      <c r="K2" s="18"/>
    </row>
    <row r="3" spans="1:11" ht="15.75">
      <c r="A3" s="19" t="s">
        <v>12</v>
      </c>
      <c r="B3" s="18"/>
      <c r="C3" s="18"/>
      <c r="D3" s="18"/>
      <c r="E3" s="18"/>
      <c r="F3" s="18"/>
      <c r="G3" s="18"/>
      <c r="H3" s="18"/>
      <c r="I3" s="18"/>
      <c r="J3" s="18"/>
      <c r="K3" s="18"/>
    </row>
    <row r="4" spans="1:11" ht="15">
      <c r="A4" s="17" t="s">
        <v>569</v>
      </c>
      <c r="B4" s="18"/>
      <c r="C4" s="18"/>
      <c r="D4" s="18"/>
      <c r="E4" s="18"/>
      <c r="F4" s="18"/>
      <c r="G4" s="18"/>
      <c r="H4" s="18"/>
      <c r="I4" s="18"/>
      <c r="J4" s="18"/>
      <c r="K4" s="18"/>
    </row>
    <row r="5" spans="1:11" ht="15">
      <c r="A5" s="98" t="s">
        <v>570</v>
      </c>
      <c r="B5" s="98" t="s">
        <v>75</v>
      </c>
      <c r="C5" s="255" t="s">
        <v>498</v>
      </c>
      <c r="D5" s="68"/>
      <c r="E5" s="220"/>
      <c r="F5" s="256" t="s">
        <v>499</v>
      </c>
      <c r="G5" s="68"/>
      <c r="H5" s="220"/>
      <c r="I5" s="256" t="s">
        <v>500</v>
      </c>
      <c r="J5" s="68"/>
      <c r="K5" s="220"/>
    </row>
    <row r="6" spans="1:11" ht="15">
      <c r="A6" s="99"/>
      <c r="B6" s="99"/>
      <c r="C6" s="257" t="s">
        <v>380</v>
      </c>
      <c r="D6" s="257" t="s">
        <v>504</v>
      </c>
      <c r="E6" s="257" t="s">
        <v>505</v>
      </c>
      <c r="F6" s="257" t="s">
        <v>380</v>
      </c>
      <c r="G6" s="257" t="s">
        <v>504</v>
      </c>
      <c r="H6" s="257" t="s">
        <v>505</v>
      </c>
      <c r="I6" s="257" t="s">
        <v>380</v>
      </c>
      <c r="J6" s="257" t="s">
        <v>504</v>
      </c>
      <c r="K6" s="257" t="s">
        <v>505</v>
      </c>
    </row>
    <row r="7" spans="1:11" ht="15">
      <c r="A7" s="28"/>
      <c r="B7" s="259" t="s">
        <v>85</v>
      </c>
      <c r="C7" s="280">
        <v>9.1</v>
      </c>
      <c r="D7" s="280">
        <v>12.3</v>
      </c>
      <c r="E7" s="280">
        <v>7.4</v>
      </c>
      <c r="F7" s="280">
        <v>8.1</v>
      </c>
      <c r="G7" s="280">
        <v>11.1</v>
      </c>
      <c r="H7" s="280">
        <v>6.4</v>
      </c>
      <c r="I7" s="280">
        <v>18.9</v>
      </c>
      <c r="J7" s="280">
        <v>23.5</v>
      </c>
      <c r="K7" s="280">
        <v>16.2</v>
      </c>
    </row>
    <row r="8" spans="1:11" ht="15">
      <c r="A8" s="28"/>
      <c r="B8" s="259" t="s">
        <v>171</v>
      </c>
      <c r="C8" s="263">
        <v>9.7</v>
      </c>
      <c r="D8" s="263">
        <v>12.1</v>
      </c>
      <c r="E8" s="263">
        <v>8.3</v>
      </c>
      <c r="F8" s="263">
        <v>8.6</v>
      </c>
      <c r="G8" s="263">
        <v>11</v>
      </c>
      <c r="H8" s="263">
        <v>7.2</v>
      </c>
      <c r="I8" s="263">
        <v>19.4</v>
      </c>
      <c r="J8" s="263">
        <v>22.5</v>
      </c>
      <c r="K8" s="263">
        <v>17.6</v>
      </c>
    </row>
    <row r="9" spans="1:11" ht="15">
      <c r="A9" s="28"/>
      <c r="B9" s="259" t="s">
        <v>172</v>
      </c>
      <c r="C9" s="263">
        <v>10.2</v>
      </c>
      <c r="D9" s="263">
        <v>14.3</v>
      </c>
      <c r="E9" s="263">
        <v>7.9</v>
      </c>
      <c r="F9" s="263">
        <v>9.3</v>
      </c>
      <c r="G9" s="263">
        <v>13.4</v>
      </c>
      <c r="H9" s="263">
        <v>7.1</v>
      </c>
      <c r="I9" s="263">
        <v>18.2</v>
      </c>
      <c r="J9" s="263">
        <v>22.1</v>
      </c>
      <c r="K9" s="263">
        <v>15.5</v>
      </c>
    </row>
    <row r="10" spans="1:11" ht="15">
      <c r="A10" s="28"/>
      <c r="B10" s="259" t="s">
        <v>173</v>
      </c>
      <c r="C10" s="263">
        <v>9.9</v>
      </c>
      <c r="D10" s="263">
        <v>13</v>
      </c>
      <c r="E10" s="263">
        <v>8.3</v>
      </c>
      <c r="F10" s="263">
        <v>9.4</v>
      </c>
      <c r="G10" s="263">
        <v>12.3</v>
      </c>
      <c r="H10" s="263">
        <v>7.8</v>
      </c>
      <c r="I10" s="263">
        <v>13.7</v>
      </c>
      <c r="J10" s="263">
        <v>18.2</v>
      </c>
      <c r="K10" s="263">
        <v>11.2</v>
      </c>
    </row>
    <row r="11" spans="1:11" ht="15">
      <c r="A11" s="28"/>
      <c r="B11" s="259" t="s">
        <v>174</v>
      </c>
      <c r="C11" s="263">
        <v>9.4</v>
      </c>
      <c r="D11" s="263">
        <v>13.2</v>
      </c>
      <c r="E11" s="263">
        <v>7.1</v>
      </c>
      <c r="F11" s="263">
        <v>8.4</v>
      </c>
      <c r="G11" s="263">
        <v>12.1</v>
      </c>
      <c r="H11" s="263">
        <v>6.4</v>
      </c>
      <c r="I11" s="263">
        <v>17.4</v>
      </c>
      <c r="J11" s="263">
        <v>23.4</v>
      </c>
      <c r="K11" s="263">
        <v>13.4</v>
      </c>
    </row>
    <row r="12" spans="1:11" ht="15.75">
      <c r="A12" s="258"/>
      <c r="B12" s="259" t="s">
        <v>175</v>
      </c>
      <c r="C12" s="263">
        <v>9.8</v>
      </c>
      <c r="D12" s="263">
        <v>13.2</v>
      </c>
      <c r="E12" s="263">
        <v>7.8</v>
      </c>
      <c r="F12" s="263">
        <v>8.8</v>
      </c>
      <c r="G12" s="263">
        <v>12.2</v>
      </c>
      <c r="H12" s="263">
        <v>6.9</v>
      </c>
      <c r="I12" s="263">
        <v>18.2</v>
      </c>
      <c r="J12" s="263">
        <v>22.2</v>
      </c>
      <c r="K12" s="263">
        <v>15.6</v>
      </c>
    </row>
    <row r="13" spans="1:11" ht="15">
      <c r="A13" s="28"/>
      <c r="B13" s="259" t="s">
        <v>176</v>
      </c>
      <c r="C13" s="263">
        <v>11.3</v>
      </c>
      <c r="D13" s="263">
        <v>15.1</v>
      </c>
      <c r="E13" s="263">
        <v>9.2</v>
      </c>
      <c r="F13" s="263">
        <v>9.9</v>
      </c>
      <c r="G13" s="263">
        <v>13.4</v>
      </c>
      <c r="H13" s="263">
        <v>8</v>
      </c>
      <c r="I13" s="263">
        <v>23.2</v>
      </c>
      <c r="J13" s="263">
        <v>29.1</v>
      </c>
      <c r="K13" s="263">
        <v>19.6</v>
      </c>
    </row>
    <row r="14" spans="1:11" ht="15">
      <c r="A14" s="28"/>
      <c r="B14" s="259" t="s">
        <v>177</v>
      </c>
      <c r="C14" s="263">
        <v>10.7</v>
      </c>
      <c r="D14" s="263">
        <v>13.8</v>
      </c>
      <c r="E14" s="263">
        <v>9</v>
      </c>
      <c r="F14" s="263">
        <v>9.5</v>
      </c>
      <c r="G14" s="263">
        <v>12.7</v>
      </c>
      <c r="H14" s="263">
        <v>7.9</v>
      </c>
      <c r="I14" s="263">
        <v>20.2</v>
      </c>
      <c r="J14" s="263">
        <v>23.6</v>
      </c>
      <c r="K14" s="263">
        <v>17.8</v>
      </c>
    </row>
    <row r="15" spans="1:11" ht="15.75">
      <c r="A15" s="258" t="s">
        <v>571</v>
      </c>
      <c r="B15" s="259" t="s">
        <v>178</v>
      </c>
      <c r="C15" s="263">
        <v>11.1</v>
      </c>
      <c r="D15" s="263">
        <v>14.3</v>
      </c>
      <c r="E15" s="263">
        <v>9.4</v>
      </c>
      <c r="F15" s="263">
        <v>10</v>
      </c>
      <c r="G15" s="263">
        <v>13</v>
      </c>
      <c r="H15" s="263">
        <v>8.5</v>
      </c>
      <c r="I15" s="263">
        <v>20.3</v>
      </c>
      <c r="J15" s="263">
        <v>24.6</v>
      </c>
      <c r="K15" s="263">
        <v>17.4</v>
      </c>
    </row>
    <row r="16" spans="1:11" ht="15">
      <c r="A16" s="28"/>
      <c r="B16" s="259" t="s">
        <v>179</v>
      </c>
      <c r="C16" s="263">
        <v>10.1</v>
      </c>
      <c r="D16" s="263">
        <v>14.1</v>
      </c>
      <c r="E16" s="263">
        <v>7.7</v>
      </c>
      <c r="F16" s="263">
        <v>9</v>
      </c>
      <c r="G16" s="263">
        <v>12.5</v>
      </c>
      <c r="H16" s="263">
        <v>7.1</v>
      </c>
      <c r="I16" s="263">
        <v>18.6</v>
      </c>
      <c r="J16" s="263">
        <v>27.9</v>
      </c>
      <c r="K16" s="263">
        <v>12.5</v>
      </c>
    </row>
    <row r="17" spans="1:11" ht="15">
      <c r="A17" s="28"/>
      <c r="B17" s="259" t="s">
        <v>86</v>
      </c>
      <c r="C17" s="263">
        <v>9.9</v>
      </c>
      <c r="D17" s="263">
        <v>13.1</v>
      </c>
      <c r="E17" s="263">
        <v>8.2</v>
      </c>
      <c r="F17" s="263">
        <v>9.1</v>
      </c>
      <c r="G17" s="263">
        <v>12.2</v>
      </c>
      <c r="H17" s="263">
        <v>7.4</v>
      </c>
      <c r="I17" s="263">
        <v>17.1</v>
      </c>
      <c r="J17" s="263">
        <v>21.1</v>
      </c>
      <c r="K17" s="263">
        <v>15.2</v>
      </c>
    </row>
    <row r="18" spans="1:11" ht="15">
      <c r="A18" s="28"/>
      <c r="B18" s="259" t="s">
        <v>87</v>
      </c>
      <c r="C18" s="263">
        <v>9.8</v>
      </c>
      <c r="D18" s="263">
        <v>13.3</v>
      </c>
      <c r="E18" s="263">
        <v>7.8</v>
      </c>
      <c r="F18" s="263">
        <v>9</v>
      </c>
      <c r="G18" s="263">
        <v>12.3</v>
      </c>
      <c r="H18" s="263">
        <v>7.2</v>
      </c>
      <c r="I18" s="263">
        <v>15.9</v>
      </c>
      <c r="J18" s="263">
        <v>20.5</v>
      </c>
      <c r="K18" s="263">
        <v>12.8</v>
      </c>
    </row>
    <row r="19" spans="1:11" ht="15">
      <c r="A19" s="28"/>
      <c r="B19" s="259" t="s">
        <v>88</v>
      </c>
      <c r="C19" s="263">
        <v>10.8</v>
      </c>
      <c r="D19" s="263">
        <v>13.8</v>
      </c>
      <c r="E19" s="263">
        <v>9.2</v>
      </c>
      <c r="F19" s="263">
        <v>9.7</v>
      </c>
      <c r="G19" s="263">
        <v>12.7</v>
      </c>
      <c r="H19" s="263">
        <v>8</v>
      </c>
      <c r="I19" s="263">
        <v>19</v>
      </c>
      <c r="J19" s="263">
        <v>21.7</v>
      </c>
      <c r="K19" s="263">
        <v>17.4</v>
      </c>
    </row>
    <row r="20" spans="1:11" ht="15">
      <c r="A20" s="28"/>
      <c r="B20" s="259" t="s">
        <v>89</v>
      </c>
      <c r="C20" s="263">
        <v>11.1</v>
      </c>
      <c r="D20" s="263">
        <v>14.2</v>
      </c>
      <c r="E20" s="263">
        <v>9.6</v>
      </c>
      <c r="F20" s="263">
        <v>10</v>
      </c>
      <c r="G20" s="263">
        <v>13.5</v>
      </c>
      <c r="H20" s="263">
        <v>8.2</v>
      </c>
      <c r="I20" s="263">
        <v>21.2</v>
      </c>
      <c r="J20" s="263">
        <v>21.3</v>
      </c>
      <c r="K20" s="263">
        <v>21.1</v>
      </c>
    </row>
    <row r="21" spans="1:11" ht="15">
      <c r="A21" s="28"/>
      <c r="B21" s="259">
        <v>1994</v>
      </c>
      <c r="C21" s="263">
        <v>10.5</v>
      </c>
      <c r="D21" s="263">
        <v>13.4</v>
      </c>
      <c r="E21" s="263">
        <v>9</v>
      </c>
      <c r="F21" s="263">
        <v>9.5</v>
      </c>
      <c r="G21" s="263">
        <v>12.3</v>
      </c>
      <c r="H21" s="263">
        <v>8.1</v>
      </c>
      <c r="I21" s="263">
        <v>18.4</v>
      </c>
      <c r="J21" s="263">
        <v>22.7</v>
      </c>
      <c r="K21" s="263">
        <v>16.1</v>
      </c>
    </row>
    <row r="22" spans="1:11" s="31" customFormat="1" ht="15">
      <c r="A22" s="28"/>
      <c r="B22" s="259">
        <v>1995</v>
      </c>
      <c r="C22" s="263">
        <v>10.5</v>
      </c>
      <c r="D22" s="263">
        <v>13.2</v>
      </c>
      <c r="E22" s="263">
        <v>9.1</v>
      </c>
      <c r="F22" s="263">
        <v>9.7</v>
      </c>
      <c r="G22" s="263">
        <v>12</v>
      </c>
      <c r="H22" s="263">
        <v>8.5</v>
      </c>
      <c r="I22" s="263">
        <v>16.7</v>
      </c>
      <c r="J22" s="263">
        <v>22.6</v>
      </c>
      <c r="K22" s="263">
        <v>13.3</v>
      </c>
    </row>
    <row r="23" spans="1:11" ht="15">
      <c r="A23" s="28"/>
      <c r="B23" s="259">
        <v>1996</v>
      </c>
      <c r="C23" s="263">
        <v>11.1</v>
      </c>
      <c r="D23" s="263">
        <v>14.3</v>
      </c>
      <c r="E23" s="263">
        <v>9.2</v>
      </c>
      <c r="F23" s="263">
        <v>10</v>
      </c>
      <c r="G23" s="263">
        <v>13.4</v>
      </c>
      <c r="H23" s="263">
        <v>8.2</v>
      </c>
      <c r="I23" s="263">
        <v>19.1</v>
      </c>
      <c r="J23" s="263">
        <v>20.8</v>
      </c>
      <c r="K23" s="263">
        <v>17.6</v>
      </c>
    </row>
    <row r="24" spans="1:11" ht="15">
      <c r="A24" s="28"/>
      <c r="B24" s="259">
        <v>1997</v>
      </c>
      <c r="C24" s="263">
        <v>11.9</v>
      </c>
      <c r="D24" s="263">
        <v>15.6</v>
      </c>
      <c r="E24" s="263">
        <v>9.9</v>
      </c>
      <c r="F24" s="263">
        <v>10.8</v>
      </c>
      <c r="G24" s="263">
        <v>14.5</v>
      </c>
      <c r="H24" s="263">
        <v>8.9</v>
      </c>
      <c r="I24" s="263">
        <v>20.9</v>
      </c>
      <c r="J24" s="263">
        <v>25.7</v>
      </c>
      <c r="K24" s="263">
        <v>17.9</v>
      </c>
    </row>
    <row r="25" spans="1:11" ht="15">
      <c r="A25" s="28"/>
      <c r="B25" s="259">
        <v>1998</v>
      </c>
      <c r="C25" s="263">
        <v>11.6</v>
      </c>
      <c r="D25" s="263">
        <v>14.5</v>
      </c>
      <c r="E25" s="263">
        <v>10.1</v>
      </c>
      <c r="F25" s="263">
        <v>10.6</v>
      </c>
      <c r="G25" s="263">
        <v>13.4</v>
      </c>
      <c r="H25" s="263">
        <v>9.1</v>
      </c>
      <c r="I25" s="263">
        <v>20.3</v>
      </c>
      <c r="J25" s="263">
        <v>24.6</v>
      </c>
      <c r="K25" s="263">
        <v>17.7</v>
      </c>
    </row>
    <row r="26" spans="1:11" ht="13.5" customHeight="1">
      <c r="A26" s="28"/>
      <c r="B26" s="259">
        <v>1999</v>
      </c>
      <c r="C26" s="263">
        <v>14.8</v>
      </c>
      <c r="D26" s="263">
        <v>18.5</v>
      </c>
      <c r="E26" s="263">
        <v>12.8</v>
      </c>
      <c r="F26" s="263">
        <v>13.3</v>
      </c>
      <c r="G26" s="263">
        <v>16.9</v>
      </c>
      <c r="H26" s="263">
        <v>11.4</v>
      </c>
      <c r="I26" s="263">
        <v>26.6</v>
      </c>
      <c r="J26" s="263">
        <v>32.8</v>
      </c>
      <c r="K26" s="263">
        <v>22.9</v>
      </c>
    </row>
    <row r="27" spans="1:11" ht="13.5" customHeight="1">
      <c r="A27" s="28"/>
      <c r="B27" s="259">
        <v>2000</v>
      </c>
      <c r="C27" s="263">
        <v>15.4</v>
      </c>
      <c r="D27" s="263">
        <v>18.9</v>
      </c>
      <c r="E27" s="263">
        <v>13.3</v>
      </c>
      <c r="F27" s="263">
        <v>13.5</v>
      </c>
      <c r="G27" s="263">
        <v>16.8</v>
      </c>
      <c r="H27" s="263">
        <v>11.6</v>
      </c>
      <c r="I27" s="263">
        <v>30.7</v>
      </c>
      <c r="J27" s="263">
        <v>36.9</v>
      </c>
      <c r="K27" s="263">
        <v>26.4</v>
      </c>
    </row>
    <row r="28" spans="1:11" ht="13.5" customHeight="1">
      <c r="A28" s="28"/>
      <c r="B28" s="25">
        <v>2001</v>
      </c>
      <c r="C28" s="263">
        <v>15.7</v>
      </c>
      <c r="D28" s="263">
        <v>19.4</v>
      </c>
      <c r="E28" s="263">
        <v>13.7</v>
      </c>
      <c r="F28" s="263">
        <v>13.9</v>
      </c>
      <c r="G28" s="263">
        <v>18</v>
      </c>
      <c r="H28" s="263">
        <v>11.7</v>
      </c>
      <c r="I28" s="263">
        <v>30.1</v>
      </c>
      <c r="J28" s="263">
        <v>32.2</v>
      </c>
      <c r="K28" s="263">
        <v>29</v>
      </c>
    </row>
    <row r="29" spans="1:11" ht="13.5" customHeight="1">
      <c r="A29" s="28"/>
      <c r="B29" s="259">
        <v>2002</v>
      </c>
      <c r="C29" s="262">
        <v>16.1</v>
      </c>
      <c r="D29" s="262">
        <v>19.1</v>
      </c>
      <c r="E29" s="262">
        <v>14.3</v>
      </c>
      <c r="F29" s="262">
        <v>14.4</v>
      </c>
      <c r="G29" s="262">
        <v>17.3</v>
      </c>
      <c r="H29" s="262">
        <v>12.7</v>
      </c>
      <c r="I29" s="262">
        <v>30.4</v>
      </c>
      <c r="J29" s="262">
        <v>36.4</v>
      </c>
      <c r="K29" s="262">
        <v>26.9</v>
      </c>
    </row>
    <row r="30" spans="1:11" ht="13.5" customHeight="1">
      <c r="A30" s="28"/>
      <c r="B30" s="259">
        <v>2003</v>
      </c>
      <c r="C30" s="262">
        <v>16.3</v>
      </c>
      <c r="D30" s="262">
        <v>19.9</v>
      </c>
      <c r="E30" s="262">
        <v>14.1</v>
      </c>
      <c r="F30" s="262">
        <v>14.6</v>
      </c>
      <c r="G30" s="262">
        <v>18.2</v>
      </c>
      <c r="H30" s="262">
        <v>12.5</v>
      </c>
      <c r="I30" s="262">
        <v>29.9</v>
      </c>
      <c r="J30" s="262">
        <v>34.1</v>
      </c>
      <c r="K30" s="262">
        <v>27</v>
      </c>
    </row>
    <row r="31" spans="1:11" ht="13.5" customHeight="1">
      <c r="A31" s="28"/>
      <c r="B31" s="259">
        <v>2004</v>
      </c>
      <c r="C31" s="262">
        <v>14.4</v>
      </c>
      <c r="D31" s="262">
        <v>17.4</v>
      </c>
      <c r="E31" s="262">
        <v>12.6</v>
      </c>
      <c r="F31" s="262">
        <v>12.9</v>
      </c>
      <c r="G31" s="262">
        <v>15.7</v>
      </c>
      <c r="H31" s="262">
        <v>11.3</v>
      </c>
      <c r="I31" s="262">
        <v>26</v>
      </c>
      <c r="J31" s="262">
        <v>31.7</v>
      </c>
      <c r="K31" s="262">
        <v>22.5</v>
      </c>
    </row>
    <row r="32" spans="1:11" ht="13.5" customHeight="1">
      <c r="A32" s="234"/>
      <c r="B32" s="257">
        <v>2005</v>
      </c>
      <c r="C32" s="281">
        <v>15.4</v>
      </c>
      <c r="D32" s="281">
        <v>18.3</v>
      </c>
      <c r="E32" s="281">
        <v>13.6</v>
      </c>
      <c r="F32" s="281">
        <v>13.6</v>
      </c>
      <c r="G32" s="281">
        <v>16.5</v>
      </c>
      <c r="H32" s="281">
        <v>11.8</v>
      </c>
      <c r="I32" s="281">
        <v>29.4</v>
      </c>
      <c r="J32" s="281">
        <v>32.6</v>
      </c>
      <c r="K32" s="281">
        <v>27.3</v>
      </c>
    </row>
    <row r="33" spans="1:11" ht="13.5" customHeight="1">
      <c r="A33" s="28"/>
      <c r="B33" s="259" t="s">
        <v>85</v>
      </c>
      <c r="C33" s="260">
        <v>9.1</v>
      </c>
      <c r="D33" s="260">
        <v>12.2</v>
      </c>
      <c r="E33" s="260">
        <v>7.3</v>
      </c>
      <c r="F33" s="260">
        <v>8</v>
      </c>
      <c r="G33" s="260">
        <v>11</v>
      </c>
      <c r="H33" s="260">
        <v>6.3</v>
      </c>
      <c r="I33" s="260">
        <v>20.9</v>
      </c>
      <c r="J33" s="260">
        <v>25.9</v>
      </c>
      <c r="K33" s="260">
        <v>17.8</v>
      </c>
    </row>
    <row r="34" spans="1:11" ht="13.5" customHeight="1">
      <c r="A34" s="28"/>
      <c r="B34" s="259" t="s">
        <v>171</v>
      </c>
      <c r="C34" s="260">
        <v>9.1</v>
      </c>
      <c r="D34" s="260">
        <v>12.1</v>
      </c>
      <c r="E34" s="260">
        <v>7.4</v>
      </c>
      <c r="F34" s="260">
        <v>8.2</v>
      </c>
      <c r="G34" s="260">
        <v>11</v>
      </c>
      <c r="H34" s="260">
        <v>6.5</v>
      </c>
      <c r="I34" s="260">
        <v>19.4</v>
      </c>
      <c r="J34" s="260">
        <v>23.8</v>
      </c>
      <c r="K34" s="260">
        <v>16.6</v>
      </c>
    </row>
    <row r="35" spans="1:11" ht="13.5" customHeight="1">
      <c r="A35" s="28"/>
      <c r="B35" s="259" t="s">
        <v>172</v>
      </c>
      <c r="C35" s="260">
        <v>9.4</v>
      </c>
      <c r="D35" s="260">
        <v>12.6</v>
      </c>
      <c r="E35" s="260">
        <v>7.5</v>
      </c>
      <c r="F35" s="260">
        <v>8.3</v>
      </c>
      <c r="G35" s="260">
        <v>11.5</v>
      </c>
      <c r="H35" s="260">
        <v>6.6</v>
      </c>
      <c r="I35" s="260">
        <v>20</v>
      </c>
      <c r="J35" s="260">
        <v>24.2</v>
      </c>
      <c r="K35" s="260">
        <v>17.4</v>
      </c>
    </row>
    <row r="36" spans="1:11" ht="13.5" customHeight="1">
      <c r="A36" s="28"/>
      <c r="B36" s="259" t="s">
        <v>173</v>
      </c>
      <c r="C36" s="260">
        <v>9.6</v>
      </c>
      <c r="D36" s="260">
        <v>12.6</v>
      </c>
      <c r="E36" s="260">
        <v>8</v>
      </c>
      <c r="F36" s="260">
        <v>8.7</v>
      </c>
      <c r="G36" s="260">
        <v>11.5</v>
      </c>
      <c r="H36" s="260">
        <v>7.1</v>
      </c>
      <c r="I36" s="260">
        <v>19.7</v>
      </c>
      <c r="J36" s="260">
        <v>24</v>
      </c>
      <c r="K36" s="260">
        <v>17.1</v>
      </c>
    </row>
    <row r="37" spans="1:11" ht="13.5" customHeight="1">
      <c r="A37" s="28"/>
      <c r="B37" s="259" t="s">
        <v>174</v>
      </c>
      <c r="C37" s="260">
        <v>10</v>
      </c>
      <c r="D37" s="260">
        <v>13.4</v>
      </c>
      <c r="E37" s="260">
        <v>8.1</v>
      </c>
      <c r="F37" s="260">
        <v>9</v>
      </c>
      <c r="G37" s="260">
        <v>12.3</v>
      </c>
      <c r="H37" s="260">
        <v>7.2</v>
      </c>
      <c r="I37" s="260">
        <v>20.8</v>
      </c>
      <c r="J37" s="260">
        <v>24.8</v>
      </c>
      <c r="K37" s="260">
        <v>18.4</v>
      </c>
    </row>
    <row r="38" spans="1:11" ht="13.5" customHeight="1">
      <c r="A38" s="258"/>
      <c r="B38" s="259" t="s">
        <v>175</v>
      </c>
      <c r="C38" s="260">
        <v>10.4</v>
      </c>
      <c r="D38" s="260">
        <v>13.8</v>
      </c>
      <c r="E38" s="260">
        <v>8.5</v>
      </c>
      <c r="F38" s="260">
        <v>9.3</v>
      </c>
      <c r="G38" s="260">
        <v>12.6</v>
      </c>
      <c r="H38" s="260">
        <v>7.5</v>
      </c>
      <c r="I38" s="260">
        <v>22.7</v>
      </c>
      <c r="J38" s="260">
        <v>27.7</v>
      </c>
      <c r="K38" s="260">
        <v>19.7</v>
      </c>
    </row>
    <row r="39" spans="1:11" ht="13.5" customHeight="1">
      <c r="A39" s="269"/>
      <c r="B39" s="259" t="s">
        <v>176</v>
      </c>
      <c r="C39" s="260">
        <v>10.4</v>
      </c>
      <c r="D39" s="260">
        <v>14</v>
      </c>
      <c r="E39" s="260">
        <v>8.4</v>
      </c>
      <c r="F39" s="260">
        <v>9.3</v>
      </c>
      <c r="G39" s="260">
        <v>12.8</v>
      </c>
      <c r="H39" s="260">
        <v>7.4</v>
      </c>
      <c r="I39" s="260">
        <v>22.2</v>
      </c>
      <c r="J39" s="260">
        <v>27.6</v>
      </c>
      <c r="K39" s="260">
        <v>18.9</v>
      </c>
    </row>
    <row r="40" spans="1:11" ht="13.5" customHeight="1">
      <c r="A40" s="258" t="s">
        <v>573</v>
      </c>
      <c r="B40" s="259" t="s">
        <v>177</v>
      </c>
      <c r="C40" s="260">
        <v>10.4</v>
      </c>
      <c r="D40" s="260">
        <v>13.8</v>
      </c>
      <c r="E40" s="260">
        <v>8.5</v>
      </c>
      <c r="F40" s="260">
        <v>9.3</v>
      </c>
      <c r="G40" s="260">
        <v>12.7</v>
      </c>
      <c r="H40" s="260">
        <v>7.5</v>
      </c>
      <c r="I40" s="260">
        <v>21.5</v>
      </c>
      <c r="J40" s="260">
        <v>26.5</v>
      </c>
      <c r="K40" s="260">
        <v>18.5</v>
      </c>
    </row>
    <row r="41" spans="1:11" ht="13.5" customHeight="1">
      <c r="A41" s="269" t="s">
        <v>574</v>
      </c>
      <c r="B41" s="259" t="s">
        <v>178</v>
      </c>
      <c r="C41" s="263">
        <v>10.4</v>
      </c>
      <c r="D41" s="260">
        <v>13.6</v>
      </c>
      <c r="E41" s="260">
        <v>8.6</v>
      </c>
      <c r="F41" s="260">
        <v>9.2</v>
      </c>
      <c r="G41" s="260">
        <v>12.5</v>
      </c>
      <c r="H41" s="260">
        <v>7.5</v>
      </c>
      <c r="I41" s="260">
        <v>22.1</v>
      </c>
      <c r="J41" s="260">
        <v>26</v>
      </c>
      <c r="K41" s="260">
        <v>19.8</v>
      </c>
    </row>
    <row r="42" spans="1:11" ht="13.5" customHeight="1">
      <c r="A42" s="28"/>
      <c r="B42" s="259" t="s">
        <v>179</v>
      </c>
      <c r="C42" s="260">
        <v>9.6</v>
      </c>
      <c r="D42" s="260">
        <v>12.5</v>
      </c>
      <c r="E42" s="260">
        <v>7.9</v>
      </c>
      <c r="F42" s="260">
        <v>8.4</v>
      </c>
      <c r="G42" s="260">
        <v>11.2</v>
      </c>
      <c r="H42" s="260">
        <v>6.9</v>
      </c>
      <c r="I42" s="260">
        <v>21.6</v>
      </c>
      <c r="J42" s="260">
        <v>27.1</v>
      </c>
      <c r="K42" s="260">
        <v>18.2</v>
      </c>
    </row>
    <row r="43" spans="1:11" ht="13.5" customHeight="1">
      <c r="A43" s="28"/>
      <c r="B43" s="259" t="s">
        <v>86</v>
      </c>
      <c r="C43" s="260">
        <v>9.3</v>
      </c>
      <c r="D43" s="260">
        <v>12.1</v>
      </c>
      <c r="E43" s="260">
        <v>7.7</v>
      </c>
      <c r="F43" s="260">
        <v>8.3</v>
      </c>
      <c r="G43" s="260">
        <v>11</v>
      </c>
      <c r="H43" s="260">
        <v>6.8</v>
      </c>
      <c r="I43" s="260">
        <v>19.8</v>
      </c>
      <c r="J43" s="260">
        <v>24.1</v>
      </c>
      <c r="K43" s="260">
        <v>17.3</v>
      </c>
    </row>
    <row r="44" spans="1:11" ht="13.5" customHeight="1">
      <c r="A44" s="28"/>
      <c r="B44" s="259" t="s">
        <v>87</v>
      </c>
      <c r="C44" s="260">
        <v>9.3</v>
      </c>
      <c r="D44" s="260">
        <v>12.2</v>
      </c>
      <c r="E44" s="260">
        <v>7.6</v>
      </c>
      <c r="F44" s="260">
        <v>8.3</v>
      </c>
      <c r="G44" s="260">
        <v>11.2</v>
      </c>
      <c r="H44" s="260">
        <v>6.8</v>
      </c>
      <c r="I44" s="260">
        <v>19.5</v>
      </c>
      <c r="J44" s="260">
        <v>23.8</v>
      </c>
      <c r="K44" s="260">
        <v>16.7</v>
      </c>
    </row>
    <row r="45" spans="1:11" ht="13.5" customHeight="1">
      <c r="A45" s="28"/>
      <c r="B45" s="259">
        <v>1992</v>
      </c>
      <c r="C45" s="260">
        <v>9.4</v>
      </c>
      <c r="D45" s="260">
        <v>12.5</v>
      </c>
      <c r="E45" s="260">
        <v>7.7</v>
      </c>
      <c r="F45" s="260">
        <v>8.5</v>
      </c>
      <c r="G45" s="260">
        <v>11.5</v>
      </c>
      <c r="H45" s="260">
        <v>6.9</v>
      </c>
      <c r="I45" s="260">
        <v>19.3</v>
      </c>
      <c r="J45" s="260">
        <v>23.9</v>
      </c>
      <c r="K45" s="260">
        <v>16.6</v>
      </c>
    </row>
    <row r="46" spans="1:11" ht="13.5" customHeight="1">
      <c r="A46" s="28"/>
      <c r="B46" s="261" t="s">
        <v>89</v>
      </c>
      <c r="C46" s="260">
        <v>9.7</v>
      </c>
      <c r="D46" s="262">
        <v>12.6</v>
      </c>
      <c r="E46" s="262">
        <v>8.1</v>
      </c>
      <c r="F46" s="262">
        <v>8.7</v>
      </c>
      <c r="G46" s="262">
        <v>11.6</v>
      </c>
      <c r="H46" s="262">
        <v>7.2</v>
      </c>
      <c r="I46" s="262">
        <v>19.9</v>
      </c>
      <c r="J46" s="262">
        <v>23.6</v>
      </c>
      <c r="K46" s="262">
        <v>17.7</v>
      </c>
    </row>
    <row r="47" spans="1:11" ht="13.5" customHeight="1">
      <c r="A47" s="270"/>
      <c r="B47" s="259">
        <v>1994</v>
      </c>
      <c r="C47" s="262">
        <v>9.4</v>
      </c>
      <c r="D47" s="271">
        <v>12</v>
      </c>
      <c r="E47" s="271">
        <v>7.9</v>
      </c>
      <c r="F47" s="271">
        <v>8.5</v>
      </c>
      <c r="G47" s="271">
        <v>11.2</v>
      </c>
      <c r="H47" s="271">
        <v>7.1</v>
      </c>
      <c r="I47" s="271">
        <v>18.9</v>
      </c>
      <c r="J47" s="271">
        <v>21.6</v>
      </c>
      <c r="K47" s="271">
        <v>17</v>
      </c>
    </row>
    <row r="48" spans="1:11" s="31" customFormat="1" ht="13.5" customHeight="1">
      <c r="A48" s="270"/>
      <c r="B48" s="261" t="s">
        <v>575</v>
      </c>
      <c r="C48" s="262">
        <v>9.5</v>
      </c>
      <c r="D48" s="272">
        <v>12.3</v>
      </c>
      <c r="E48" s="272">
        <v>7.9</v>
      </c>
      <c r="F48" s="272">
        <v>8.6</v>
      </c>
      <c r="G48" s="272">
        <v>11.3</v>
      </c>
      <c r="H48" s="272">
        <v>7</v>
      </c>
      <c r="I48" s="272">
        <v>19.5</v>
      </c>
      <c r="J48" s="272">
        <v>23.2</v>
      </c>
      <c r="K48" s="272">
        <v>17.2</v>
      </c>
    </row>
    <row r="49" spans="1:11" ht="13.5" customHeight="1">
      <c r="A49" s="270"/>
      <c r="B49" s="261" t="s">
        <v>576</v>
      </c>
      <c r="C49" s="262">
        <v>9.6</v>
      </c>
      <c r="D49" s="272">
        <v>12.2</v>
      </c>
      <c r="E49" s="272">
        <v>8</v>
      </c>
      <c r="F49" s="272">
        <v>8.6</v>
      </c>
      <c r="G49" s="272">
        <v>11.3</v>
      </c>
      <c r="H49" s="272">
        <v>7.1</v>
      </c>
      <c r="I49" s="272">
        <v>19.1</v>
      </c>
      <c r="J49" s="272">
        <v>22.2</v>
      </c>
      <c r="K49" s="272">
        <v>17</v>
      </c>
    </row>
    <row r="50" spans="1:11" ht="13.5" customHeight="1">
      <c r="A50" s="270"/>
      <c r="B50" s="261" t="s">
        <v>577</v>
      </c>
      <c r="C50" s="262">
        <v>9.8</v>
      </c>
      <c r="D50" s="272">
        <v>12.4</v>
      </c>
      <c r="E50" s="272">
        <v>8.2</v>
      </c>
      <c r="F50" s="272">
        <v>8.9</v>
      </c>
      <c r="G50" s="272">
        <v>11.6</v>
      </c>
      <c r="H50" s="272">
        <v>7.4</v>
      </c>
      <c r="I50" s="272">
        <v>19.2</v>
      </c>
      <c r="J50" s="272">
        <v>22.8</v>
      </c>
      <c r="K50" s="272">
        <v>17</v>
      </c>
    </row>
    <row r="51" spans="1:11" ht="13.5" customHeight="1">
      <c r="A51" s="270"/>
      <c r="B51" s="261" t="s">
        <v>578</v>
      </c>
      <c r="C51" s="262">
        <v>9.8</v>
      </c>
      <c r="D51" s="272">
        <v>12.4</v>
      </c>
      <c r="E51" s="272">
        <v>8.3</v>
      </c>
      <c r="F51" s="272">
        <v>9</v>
      </c>
      <c r="G51" s="272">
        <v>11.7</v>
      </c>
      <c r="H51" s="272">
        <v>7.4</v>
      </c>
      <c r="I51" s="272">
        <v>19.1</v>
      </c>
      <c r="J51" s="272">
        <v>21.9</v>
      </c>
      <c r="K51" s="272">
        <v>17.3</v>
      </c>
    </row>
    <row r="52" spans="1:11" ht="13.5" customHeight="1">
      <c r="A52" s="270"/>
      <c r="B52" s="259">
        <v>1999</v>
      </c>
      <c r="C52" s="275">
        <v>13.1</v>
      </c>
      <c r="D52" s="272">
        <v>16.2</v>
      </c>
      <c r="E52" s="272">
        <v>11.2</v>
      </c>
      <c r="F52" s="272">
        <v>11.6</v>
      </c>
      <c r="G52" s="272">
        <v>14.8</v>
      </c>
      <c r="H52" s="272">
        <v>9.7</v>
      </c>
      <c r="I52" s="272">
        <v>28.6</v>
      </c>
      <c r="J52" s="272">
        <v>32.9</v>
      </c>
      <c r="K52" s="272">
        <v>26</v>
      </c>
    </row>
    <row r="53" spans="1:11" ht="13.5" customHeight="1">
      <c r="A53" s="270"/>
      <c r="B53" s="25">
        <v>2000</v>
      </c>
      <c r="C53" s="275">
        <v>13.5</v>
      </c>
      <c r="D53" s="275">
        <v>16.6</v>
      </c>
      <c r="E53" s="275">
        <v>11.6</v>
      </c>
      <c r="F53" s="275">
        <v>12.1</v>
      </c>
      <c r="G53" s="275">
        <v>15.3</v>
      </c>
      <c r="H53" s="275">
        <v>10.1</v>
      </c>
      <c r="I53" s="275">
        <v>28.8</v>
      </c>
      <c r="J53" s="275">
        <v>32.3</v>
      </c>
      <c r="K53" s="275">
        <v>26.5</v>
      </c>
    </row>
    <row r="54" spans="1:11" ht="13.5" customHeight="1">
      <c r="A54" s="270"/>
      <c r="B54" s="25">
        <v>2001</v>
      </c>
      <c r="C54" s="275">
        <v>14</v>
      </c>
      <c r="D54" s="275">
        <v>17.4</v>
      </c>
      <c r="E54" s="275">
        <v>12</v>
      </c>
      <c r="F54" s="275">
        <v>12.5</v>
      </c>
      <c r="G54" s="275">
        <v>16</v>
      </c>
      <c r="H54" s="275">
        <v>10.5</v>
      </c>
      <c r="I54" s="275">
        <v>29.5</v>
      </c>
      <c r="J54" s="275">
        <v>33.8</v>
      </c>
      <c r="K54" s="275">
        <v>27.1</v>
      </c>
    </row>
    <row r="55" spans="1:11" ht="13.5" customHeight="1">
      <c r="A55" s="270"/>
      <c r="B55" s="25">
        <v>2002</v>
      </c>
      <c r="C55" s="275">
        <v>14.2</v>
      </c>
      <c r="D55" s="275">
        <v>17.6</v>
      </c>
      <c r="E55" s="275">
        <v>12.1</v>
      </c>
      <c r="F55" s="275">
        <v>12.7</v>
      </c>
      <c r="G55" s="275">
        <v>16.1</v>
      </c>
      <c r="H55" s="275">
        <v>10.7</v>
      </c>
      <c r="I55" s="275">
        <v>29.7</v>
      </c>
      <c r="J55" s="275">
        <v>35.3</v>
      </c>
      <c r="K55" s="275">
        <v>26.3</v>
      </c>
    </row>
    <row r="56" spans="1:11" ht="13.5" customHeight="1">
      <c r="A56" s="270"/>
      <c r="B56" s="25">
        <v>2003</v>
      </c>
      <c r="C56" s="275">
        <v>14.4</v>
      </c>
      <c r="D56" s="275">
        <v>17.8</v>
      </c>
      <c r="E56" s="275">
        <v>12.4</v>
      </c>
      <c r="F56" s="275">
        <v>13</v>
      </c>
      <c r="G56" s="275">
        <v>16.3</v>
      </c>
      <c r="H56" s="275">
        <v>10.9</v>
      </c>
      <c r="I56" s="275">
        <v>30.4</v>
      </c>
      <c r="J56" s="275">
        <v>36.1</v>
      </c>
      <c r="K56" s="275">
        <v>26.8</v>
      </c>
    </row>
    <row r="57" spans="1:11" ht="13.5" customHeight="1">
      <c r="A57" s="270"/>
      <c r="B57" s="25">
        <v>2004</v>
      </c>
      <c r="C57" s="275">
        <v>14.3</v>
      </c>
      <c r="D57" s="275" t="s">
        <v>201</v>
      </c>
      <c r="E57" s="275" t="s">
        <v>201</v>
      </c>
      <c r="F57" s="275" t="s">
        <v>201</v>
      </c>
      <c r="G57" s="275" t="s">
        <v>201</v>
      </c>
      <c r="H57" s="275" t="s">
        <v>201</v>
      </c>
      <c r="I57" s="275" t="s">
        <v>201</v>
      </c>
      <c r="J57" s="275" t="s">
        <v>201</v>
      </c>
      <c r="K57" s="275" t="s">
        <v>201</v>
      </c>
    </row>
    <row r="58" spans="1:11" ht="13.5" customHeight="1">
      <c r="A58" s="276"/>
      <c r="B58" s="23">
        <v>2005</v>
      </c>
      <c r="C58" s="283"/>
      <c r="D58" s="283"/>
      <c r="E58" s="283"/>
      <c r="F58" s="283"/>
      <c r="G58" s="283"/>
      <c r="H58" s="283"/>
      <c r="I58" s="283"/>
      <c r="J58" s="283"/>
      <c r="K58" s="283"/>
    </row>
    <row r="59" spans="1:11" ht="27.75" customHeight="1">
      <c r="A59" s="278" t="s">
        <v>579</v>
      </c>
      <c r="B59" s="279"/>
      <c r="C59" s="279"/>
      <c r="D59" s="279"/>
      <c r="E59" s="279"/>
      <c r="F59" s="279"/>
      <c r="G59" s="279"/>
      <c r="H59" s="279"/>
      <c r="I59" s="279"/>
      <c r="J59" s="279"/>
      <c r="K59" s="279"/>
    </row>
    <row r="60" spans="1:11" ht="58.5" customHeight="1">
      <c r="A60" s="278" t="s">
        <v>580</v>
      </c>
      <c r="B60" s="279"/>
      <c r="C60" s="279"/>
      <c r="D60" s="279"/>
      <c r="E60" s="279"/>
      <c r="F60" s="279"/>
      <c r="G60" s="279"/>
      <c r="H60" s="279"/>
      <c r="I60" s="279"/>
      <c r="J60" s="279"/>
      <c r="K60" s="279"/>
    </row>
    <row r="61" spans="1:11" ht="84" customHeight="1">
      <c r="A61" s="278" t="s">
        <v>13</v>
      </c>
      <c r="B61" s="279"/>
      <c r="C61" s="279"/>
      <c r="D61" s="279"/>
      <c r="E61" s="279"/>
      <c r="F61" s="279"/>
      <c r="G61" s="279"/>
      <c r="H61" s="279"/>
      <c r="I61" s="279"/>
      <c r="J61" s="279"/>
      <c r="K61" s="279"/>
    </row>
    <row r="62" spans="1:11" ht="27.75" customHeight="1">
      <c r="A62" s="278" t="s">
        <v>582</v>
      </c>
      <c r="B62" s="279"/>
      <c r="C62" s="279"/>
      <c r="D62" s="279"/>
      <c r="E62" s="279"/>
      <c r="F62" s="279"/>
      <c r="G62" s="279"/>
      <c r="H62" s="279"/>
      <c r="I62" s="279"/>
      <c r="J62" s="279"/>
      <c r="K62" s="279"/>
    </row>
  </sheetData>
  <mergeCells count="6">
    <mergeCell ref="A61:K61"/>
    <mergeCell ref="A62:K62"/>
    <mergeCell ref="A5:A6"/>
    <mergeCell ref="B5:B6"/>
    <mergeCell ref="A59:K59"/>
    <mergeCell ref="A60:K60"/>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33203125" defaultRowHeight="12.75"/>
  <cols>
    <col min="1" max="1" width="21" style="16" customWidth="1"/>
    <col min="2" max="2" width="15.66015625" style="16" bestFit="1" customWidth="1"/>
    <col min="3" max="3" width="12" style="16" bestFit="1" customWidth="1"/>
    <col min="4" max="9" width="14.16015625" style="16" bestFit="1" customWidth="1"/>
    <col min="10" max="12" width="12" style="16" bestFit="1" customWidth="1"/>
    <col min="13" max="16384" width="9.33203125" style="16" customWidth="1"/>
  </cols>
  <sheetData>
    <row r="1" ht="15">
      <c r="A1" s="171"/>
    </row>
    <row r="2" spans="1:12" ht="15">
      <c r="A2" s="18" t="s">
        <v>14</v>
      </c>
      <c r="B2" s="18"/>
      <c r="C2" s="18"/>
      <c r="D2" s="18"/>
      <c r="E2" s="18"/>
      <c r="F2" s="18"/>
      <c r="G2" s="18"/>
      <c r="H2" s="18"/>
      <c r="I2" s="18"/>
      <c r="J2" s="18"/>
      <c r="K2" s="18"/>
      <c r="L2" s="18"/>
    </row>
    <row r="3" spans="1:12" ht="15.75">
      <c r="A3" s="172" t="s">
        <v>15</v>
      </c>
      <c r="B3" s="18"/>
      <c r="C3" s="18"/>
      <c r="D3" s="18"/>
      <c r="E3" s="18"/>
      <c r="F3" s="18"/>
      <c r="G3" s="18"/>
      <c r="H3" s="18"/>
      <c r="I3" s="18"/>
      <c r="J3" s="18"/>
      <c r="K3" s="18"/>
      <c r="L3" s="18"/>
    </row>
    <row r="4" spans="1:12" ht="15">
      <c r="A4" s="18" t="s">
        <v>266</v>
      </c>
      <c r="B4" s="18"/>
      <c r="C4" s="18"/>
      <c r="D4" s="18"/>
      <c r="E4" s="18"/>
      <c r="F4" s="18"/>
      <c r="G4" s="18"/>
      <c r="H4" s="18"/>
      <c r="I4" s="18"/>
      <c r="J4" s="18"/>
      <c r="K4" s="18"/>
      <c r="L4" s="18"/>
    </row>
    <row r="5" spans="1:12" ht="19.5" customHeight="1">
      <c r="A5" s="293" t="s">
        <v>16</v>
      </c>
      <c r="B5" s="208" t="s">
        <v>93</v>
      </c>
      <c r="C5" s="206" t="s">
        <v>506</v>
      </c>
      <c r="D5" s="207" t="s">
        <v>17</v>
      </c>
      <c r="E5" s="207" t="s">
        <v>18</v>
      </c>
      <c r="F5" s="207" t="s">
        <v>19</v>
      </c>
      <c r="G5" s="207" t="s">
        <v>20</v>
      </c>
      <c r="H5" s="207" t="s">
        <v>21</v>
      </c>
      <c r="I5" s="207" t="s">
        <v>22</v>
      </c>
      <c r="J5" s="207" t="s">
        <v>23</v>
      </c>
      <c r="K5" s="207" t="s">
        <v>24</v>
      </c>
      <c r="L5" s="294" t="s">
        <v>517</v>
      </c>
    </row>
    <row r="6" spans="1:21" ht="19.5" customHeight="1">
      <c r="A6" s="124" t="s">
        <v>74</v>
      </c>
      <c r="B6" s="125">
        <v>10120860</v>
      </c>
      <c r="C6" s="125">
        <v>129226</v>
      </c>
      <c r="D6" s="125">
        <v>1937046</v>
      </c>
      <c r="E6" s="125">
        <v>1447779</v>
      </c>
      <c r="F6" s="125">
        <v>1293335</v>
      </c>
      <c r="G6" s="125">
        <v>1490254</v>
      </c>
      <c r="H6" s="125">
        <v>1508985</v>
      </c>
      <c r="I6" s="125">
        <v>1055741</v>
      </c>
      <c r="J6" s="125">
        <v>610922</v>
      </c>
      <c r="K6" s="125">
        <v>463498</v>
      </c>
      <c r="L6" s="125">
        <v>184074</v>
      </c>
      <c r="N6" s="153"/>
      <c r="O6" s="153"/>
      <c r="P6" s="153"/>
      <c r="Q6" s="153"/>
      <c r="R6" s="153"/>
      <c r="S6" s="153"/>
      <c r="T6" s="153"/>
      <c r="U6" s="153"/>
    </row>
    <row r="7" spans="1:21" ht="12.75" customHeight="1">
      <c r="A7" s="295"/>
      <c r="B7" s="62"/>
      <c r="C7" s="62"/>
      <c r="D7" s="62"/>
      <c r="E7" s="62"/>
      <c r="F7" s="62"/>
      <c r="G7" s="62"/>
      <c r="H7" s="62"/>
      <c r="I7" s="62"/>
      <c r="J7" s="62"/>
      <c r="K7" s="62"/>
      <c r="L7" s="62"/>
      <c r="N7" s="153"/>
      <c r="O7" s="153"/>
      <c r="P7" s="153"/>
      <c r="Q7" s="153"/>
      <c r="R7" s="153"/>
      <c r="S7" s="153"/>
      <c r="T7" s="153"/>
      <c r="U7" s="153"/>
    </row>
    <row r="8" spans="1:12" ht="15" customHeight="1">
      <c r="A8" s="225" t="s">
        <v>275</v>
      </c>
      <c r="B8" s="62">
        <v>11653</v>
      </c>
      <c r="C8" s="62">
        <v>42</v>
      </c>
      <c r="D8" s="62">
        <v>1482</v>
      </c>
      <c r="E8" s="62">
        <v>1175</v>
      </c>
      <c r="F8" s="62">
        <v>1025</v>
      </c>
      <c r="G8" s="62">
        <v>1412</v>
      </c>
      <c r="H8" s="62">
        <v>1611</v>
      </c>
      <c r="I8" s="62">
        <v>1763</v>
      </c>
      <c r="J8" s="62">
        <v>1655</v>
      </c>
      <c r="K8" s="62">
        <v>1100</v>
      </c>
      <c r="L8" s="62">
        <v>388</v>
      </c>
    </row>
    <row r="9" spans="1:12" ht="15" customHeight="1">
      <c r="A9" s="225" t="s">
        <v>276</v>
      </c>
      <c r="B9" s="62">
        <v>9662</v>
      </c>
      <c r="C9" s="62">
        <v>56</v>
      </c>
      <c r="D9" s="62">
        <v>1291</v>
      </c>
      <c r="E9" s="62">
        <v>1299</v>
      </c>
      <c r="F9" s="62">
        <v>1128</v>
      </c>
      <c r="G9" s="62">
        <v>1381</v>
      </c>
      <c r="H9" s="62">
        <v>1594</v>
      </c>
      <c r="I9" s="62">
        <v>1195</v>
      </c>
      <c r="J9" s="62">
        <v>815</v>
      </c>
      <c r="K9" s="62">
        <v>644</v>
      </c>
      <c r="L9" s="62">
        <v>259</v>
      </c>
    </row>
    <row r="10" spans="1:12" ht="15" customHeight="1">
      <c r="A10" s="225" t="s">
        <v>277</v>
      </c>
      <c r="B10" s="62">
        <v>113174</v>
      </c>
      <c r="C10" s="62">
        <v>1473</v>
      </c>
      <c r="D10" s="62">
        <v>22410</v>
      </c>
      <c r="E10" s="62">
        <v>15977</v>
      </c>
      <c r="F10" s="62">
        <v>14760</v>
      </c>
      <c r="G10" s="62">
        <v>17273</v>
      </c>
      <c r="H10" s="62">
        <v>17379</v>
      </c>
      <c r="I10" s="62">
        <v>11233</v>
      </c>
      <c r="J10" s="62">
        <v>6407</v>
      </c>
      <c r="K10" s="62">
        <v>4530</v>
      </c>
      <c r="L10" s="62">
        <v>1732</v>
      </c>
    </row>
    <row r="11" spans="1:12" ht="15" customHeight="1">
      <c r="A11" s="225" t="s">
        <v>278</v>
      </c>
      <c r="B11" s="62">
        <v>30428</v>
      </c>
      <c r="C11" s="62">
        <v>243</v>
      </c>
      <c r="D11" s="62">
        <v>4807</v>
      </c>
      <c r="E11" s="62">
        <v>4099</v>
      </c>
      <c r="F11" s="62">
        <v>3003</v>
      </c>
      <c r="G11" s="62">
        <v>4119</v>
      </c>
      <c r="H11" s="62">
        <v>4971</v>
      </c>
      <c r="I11" s="62">
        <v>3606</v>
      </c>
      <c r="J11" s="62">
        <v>2694</v>
      </c>
      <c r="K11" s="62">
        <v>2045</v>
      </c>
      <c r="L11" s="62">
        <v>841</v>
      </c>
    </row>
    <row r="12" spans="1:12" ht="15" customHeight="1">
      <c r="A12" s="225" t="s">
        <v>279</v>
      </c>
      <c r="B12" s="62">
        <v>24422</v>
      </c>
      <c r="C12" s="62">
        <v>237</v>
      </c>
      <c r="D12" s="62">
        <v>3964</v>
      </c>
      <c r="E12" s="62">
        <v>3051</v>
      </c>
      <c r="F12" s="62">
        <v>2905</v>
      </c>
      <c r="G12" s="62">
        <v>3240</v>
      </c>
      <c r="H12" s="62">
        <v>3554</v>
      </c>
      <c r="I12" s="62">
        <v>2959</v>
      </c>
      <c r="J12" s="62">
        <v>2358</v>
      </c>
      <c r="K12" s="62">
        <v>1610</v>
      </c>
      <c r="L12" s="62">
        <v>544</v>
      </c>
    </row>
    <row r="13" spans="1:12" ht="15" customHeight="1">
      <c r="A13" s="225" t="s">
        <v>280</v>
      </c>
      <c r="B13" s="62">
        <v>17154</v>
      </c>
      <c r="C13" s="62">
        <v>138</v>
      </c>
      <c r="D13" s="62">
        <v>2664</v>
      </c>
      <c r="E13" s="62">
        <v>2310</v>
      </c>
      <c r="F13" s="62">
        <v>2065</v>
      </c>
      <c r="G13" s="62">
        <v>2365</v>
      </c>
      <c r="H13" s="62">
        <v>2523</v>
      </c>
      <c r="I13" s="62">
        <v>2108</v>
      </c>
      <c r="J13" s="62">
        <v>1597</v>
      </c>
      <c r="K13" s="62">
        <v>1072</v>
      </c>
      <c r="L13" s="62">
        <v>312</v>
      </c>
    </row>
    <row r="14" spans="1:12" ht="15" customHeight="1">
      <c r="A14" s="225" t="s">
        <v>281</v>
      </c>
      <c r="B14" s="62">
        <v>8746</v>
      </c>
      <c r="C14" s="62">
        <v>76</v>
      </c>
      <c r="D14" s="62">
        <v>1366</v>
      </c>
      <c r="E14" s="62">
        <v>1128</v>
      </c>
      <c r="F14" s="62">
        <v>1117</v>
      </c>
      <c r="G14" s="62">
        <v>1270</v>
      </c>
      <c r="H14" s="62">
        <v>1310</v>
      </c>
      <c r="I14" s="62">
        <v>1016</v>
      </c>
      <c r="J14" s="62">
        <v>682</v>
      </c>
      <c r="K14" s="62">
        <v>513</v>
      </c>
      <c r="L14" s="62">
        <v>268</v>
      </c>
    </row>
    <row r="15" spans="1:12" ht="15" customHeight="1">
      <c r="A15" s="225" t="s">
        <v>282</v>
      </c>
      <c r="B15" s="62">
        <v>59892</v>
      </c>
      <c r="C15" s="62">
        <v>684</v>
      </c>
      <c r="D15" s="62">
        <v>11214</v>
      </c>
      <c r="E15" s="62">
        <v>8127</v>
      </c>
      <c r="F15" s="62">
        <v>7361</v>
      </c>
      <c r="G15" s="62">
        <v>8940</v>
      </c>
      <c r="H15" s="62">
        <v>9400</v>
      </c>
      <c r="I15" s="62">
        <v>6906</v>
      </c>
      <c r="J15" s="62">
        <v>3924</v>
      </c>
      <c r="K15" s="62">
        <v>2453</v>
      </c>
      <c r="L15" s="62">
        <v>883</v>
      </c>
    </row>
    <row r="16" spans="1:12" ht="15" customHeight="1">
      <c r="A16" s="225" t="s">
        <v>283</v>
      </c>
      <c r="B16" s="62">
        <v>109029</v>
      </c>
      <c r="C16" s="62">
        <v>1251</v>
      </c>
      <c r="D16" s="62">
        <v>19125</v>
      </c>
      <c r="E16" s="62">
        <v>14376</v>
      </c>
      <c r="F16" s="62">
        <v>12531</v>
      </c>
      <c r="G16" s="62">
        <v>15217</v>
      </c>
      <c r="H16" s="62">
        <v>17193</v>
      </c>
      <c r="I16" s="62">
        <v>12828</v>
      </c>
      <c r="J16" s="62">
        <v>7678</v>
      </c>
      <c r="K16" s="62">
        <v>6162</v>
      </c>
      <c r="L16" s="62">
        <v>2668</v>
      </c>
    </row>
    <row r="17" spans="1:12" ht="15" customHeight="1">
      <c r="A17" s="225" t="s">
        <v>284</v>
      </c>
      <c r="B17" s="62">
        <v>17644</v>
      </c>
      <c r="C17" s="62">
        <v>203</v>
      </c>
      <c r="D17" s="62">
        <v>2937</v>
      </c>
      <c r="E17" s="62">
        <v>2042</v>
      </c>
      <c r="F17" s="62">
        <v>2225</v>
      </c>
      <c r="G17" s="62">
        <v>2513</v>
      </c>
      <c r="H17" s="62">
        <v>2568</v>
      </c>
      <c r="I17" s="62">
        <v>1963</v>
      </c>
      <c r="J17" s="62">
        <v>1586</v>
      </c>
      <c r="K17" s="62">
        <v>1194</v>
      </c>
      <c r="L17" s="62">
        <v>413</v>
      </c>
    </row>
    <row r="18" spans="1:12" ht="15" customHeight="1">
      <c r="A18" s="225" t="s">
        <v>285</v>
      </c>
      <c r="B18" s="62">
        <v>162611</v>
      </c>
      <c r="C18" s="62">
        <v>2182</v>
      </c>
      <c r="D18" s="62">
        <v>31052</v>
      </c>
      <c r="E18" s="62">
        <v>22219</v>
      </c>
      <c r="F18" s="62">
        <v>17778</v>
      </c>
      <c r="G18" s="62">
        <v>22728</v>
      </c>
      <c r="H18" s="62">
        <v>24302</v>
      </c>
      <c r="I18" s="62">
        <v>18345</v>
      </c>
      <c r="J18" s="62">
        <v>11362</v>
      </c>
      <c r="K18" s="62">
        <v>9037</v>
      </c>
      <c r="L18" s="62">
        <v>3606</v>
      </c>
    </row>
    <row r="19" spans="1:12" ht="15" customHeight="1">
      <c r="A19" s="225" t="s">
        <v>286</v>
      </c>
      <c r="B19" s="62">
        <v>46460</v>
      </c>
      <c r="C19" s="62">
        <v>585</v>
      </c>
      <c r="D19" s="62">
        <v>8420</v>
      </c>
      <c r="E19" s="62">
        <v>5987</v>
      </c>
      <c r="F19" s="62">
        <v>6283</v>
      </c>
      <c r="G19" s="62">
        <v>7123</v>
      </c>
      <c r="H19" s="62">
        <v>6875</v>
      </c>
      <c r="I19" s="62">
        <v>4813</v>
      </c>
      <c r="J19" s="62">
        <v>3274</v>
      </c>
      <c r="K19" s="62">
        <v>2201</v>
      </c>
      <c r="L19" s="62">
        <v>899</v>
      </c>
    </row>
    <row r="20" spans="1:12" ht="15" customHeight="1">
      <c r="A20" s="225" t="s">
        <v>287</v>
      </c>
      <c r="B20" s="62">
        <v>139191</v>
      </c>
      <c r="C20" s="62">
        <v>1912</v>
      </c>
      <c r="D20" s="62">
        <v>26770</v>
      </c>
      <c r="E20" s="62">
        <v>19150</v>
      </c>
      <c r="F20" s="62">
        <v>17355</v>
      </c>
      <c r="G20" s="62">
        <v>19595</v>
      </c>
      <c r="H20" s="62">
        <v>20171</v>
      </c>
      <c r="I20" s="62">
        <v>14872</v>
      </c>
      <c r="J20" s="62">
        <v>9417</v>
      </c>
      <c r="K20" s="62">
        <v>7036</v>
      </c>
      <c r="L20" s="62">
        <v>2913</v>
      </c>
    </row>
    <row r="21" spans="1:12" ht="15" customHeight="1">
      <c r="A21" s="225" t="s">
        <v>288</v>
      </c>
      <c r="B21" s="62">
        <v>51996</v>
      </c>
      <c r="C21" s="62">
        <v>582</v>
      </c>
      <c r="D21" s="62">
        <v>9117</v>
      </c>
      <c r="E21" s="62">
        <v>6866</v>
      </c>
      <c r="F21" s="62">
        <v>5691</v>
      </c>
      <c r="G21" s="62">
        <v>7527</v>
      </c>
      <c r="H21" s="62">
        <v>8261</v>
      </c>
      <c r="I21" s="62">
        <v>6496</v>
      </c>
      <c r="J21" s="62">
        <v>3787</v>
      </c>
      <c r="K21" s="62">
        <v>2681</v>
      </c>
      <c r="L21" s="62">
        <v>988</v>
      </c>
    </row>
    <row r="22" spans="1:12" ht="15" customHeight="1">
      <c r="A22" s="225" t="s">
        <v>289</v>
      </c>
      <c r="B22" s="62">
        <v>26722</v>
      </c>
      <c r="C22" s="62">
        <v>293</v>
      </c>
      <c r="D22" s="62">
        <v>4778</v>
      </c>
      <c r="E22" s="62">
        <v>3315</v>
      </c>
      <c r="F22" s="62">
        <v>2886</v>
      </c>
      <c r="G22" s="62">
        <v>3843</v>
      </c>
      <c r="H22" s="62">
        <v>4132</v>
      </c>
      <c r="I22" s="62">
        <v>3191</v>
      </c>
      <c r="J22" s="62">
        <v>2183</v>
      </c>
      <c r="K22" s="62">
        <v>1502</v>
      </c>
      <c r="L22" s="62">
        <v>599</v>
      </c>
    </row>
    <row r="23" spans="1:12" ht="15" customHeight="1">
      <c r="A23" s="225" t="s">
        <v>290</v>
      </c>
      <c r="B23" s="62">
        <v>27463</v>
      </c>
      <c r="C23" s="62">
        <v>277</v>
      </c>
      <c r="D23" s="62">
        <v>4510</v>
      </c>
      <c r="E23" s="62">
        <v>3203</v>
      </c>
      <c r="F23" s="62">
        <v>3222</v>
      </c>
      <c r="G23" s="62">
        <v>3733</v>
      </c>
      <c r="H23" s="62">
        <v>4042</v>
      </c>
      <c r="I23" s="62">
        <v>3409</v>
      </c>
      <c r="J23" s="62">
        <v>2561</v>
      </c>
      <c r="K23" s="62">
        <v>1878</v>
      </c>
      <c r="L23" s="62">
        <v>628</v>
      </c>
    </row>
    <row r="24" spans="1:12" ht="15" customHeight="1">
      <c r="A24" s="225" t="s">
        <v>291</v>
      </c>
      <c r="B24" s="62">
        <v>38780</v>
      </c>
      <c r="C24" s="62">
        <v>330</v>
      </c>
      <c r="D24" s="62">
        <v>5648</v>
      </c>
      <c r="E24" s="62">
        <v>6653</v>
      </c>
      <c r="F24" s="62">
        <v>5710</v>
      </c>
      <c r="G24" s="62">
        <v>6001</v>
      </c>
      <c r="H24" s="62">
        <v>5562</v>
      </c>
      <c r="I24" s="62">
        <v>3785</v>
      </c>
      <c r="J24" s="62">
        <v>2529</v>
      </c>
      <c r="K24" s="62">
        <v>1802</v>
      </c>
      <c r="L24" s="62">
        <v>760</v>
      </c>
    </row>
    <row r="25" spans="1:12" ht="15" customHeight="1">
      <c r="A25" s="225" t="s">
        <v>292</v>
      </c>
      <c r="B25" s="62">
        <v>31653</v>
      </c>
      <c r="C25" s="62">
        <v>299</v>
      </c>
      <c r="D25" s="62">
        <v>5349</v>
      </c>
      <c r="E25" s="62">
        <v>4087</v>
      </c>
      <c r="F25" s="62">
        <v>3680</v>
      </c>
      <c r="G25" s="62">
        <v>4090</v>
      </c>
      <c r="H25" s="62">
        <v>4403</v>
      </c>
      <c r="I25" s="62">
        <v>3873</v>
      </c>
      <c r="J25" s="62">
        <v>3238</v>
      </c>
      <c r="K25" s="62">
        <v>2009</v>
      </c>
      <c r="L25" s="62">
        <v>625</v>
      </c>
    </row>
    <row r="26" spans="1:12" ht="15" customHeight="1">
      <c r="A26" s="225" t="s">
        <v>293</v>
      </c>
      <c r="B26" s="62">
        <v>69329</v>
      </c>
      <c r="C26" s="62">
        <v>750</v>
      </c>
      <c r="D26" s="62">
        <v>13271</v>
      </c>
      <c r="E26" s="62">
        <v>9825</v>
      </c>
      <c r="F26" s="62">
        <v>8107</v>
      </c>
      <c r="G26" s="62">
        <v>10562</v>
      </c>
      <c r="H26" s="62">
        <v>11021</v>
      </c>
      <c r="I26" s="62">
        <v>7876</v>
      </c>
      <c r="J26" s="62">
        <v>4237</v>
      </c>
      <c r="K26" s="62">
        <v>2626</v>
      </c>
      <c r="L26" s="62">
        <v>1054</v>
      </c>
    </row>
    <row r="27" spans="1:12" ht="15" customHeight="1">
      <c r="A27" s="225" t="s">
        <v>294</v>
      </c>
      <c r="B27" s="62">
        <v>15074</v>
      </c>
      <c r="C27" s="62">
        <v>132</v>
      </c>
      <c r="D27" s="62">
        <v>2356</v>
      </c>
      <c r="E27" s="62">
        <v>2022</v>
      </c>
      <c r="F27" s="62">
        <v>1871</v>
      </c>
      <c r="G27" s="62">
        <v>2148</v>
      </c>
      <c r="H27" s="62">
        <v>2245</v>
      </c>
      <c r="I27" s="62">
        <v>1804</v>
      </c>
      <c r="J27" s="62">
        <v>1360</v>
      </c>
      <c r="K27" s="62">
        <v>840</v>
      </c>
      <c r="L27" s="62">
        <v>296</v>
      </c>
    </row>
    <row r="28" spans="1:12" ht="15" customHeight="1">
      <c r="A28" s="225" t="s">
        <v>295</v>
      </c>
      <c r="B28" s="62">
        <v>38347</v>
      </c>
      <c r="C28" s="62">
        <v>397</v>
      </c>
      <c r="D28" s="62">
        <v>6143</v>
      </c>
      <c r="E28" s="62">
        <v>5245</v>
      </c>
      <c r="F28" s="62">
        <v>3805</v>
      </c>
      <c r="G28" s="62">
        <v>5067</v>
      </c>
      <c r="H28" s="62">
        <v>6275</v>
      </c>
      <c r="I28" s="62">
        <v>4536</v>
      </c>
      <c r="J28" s="62">
        <v>3169</v>
      </c>
      <c r="K28" s="62">
        <v>2596</v>
      </c>
      <c r="L28" s="62">
        <v>1114</v>
      </c>
    </row>
    <row r="29" spans="1:12" ht="15" customHeight="1">
      <c r="A29" s="225" t="s">
        <v>296</v>
      </c>
      <c r="B29" s="62">
        <v>28032</v>
      </c>
      <c r="C29" s="62">
        <v>257</v>
      </c>
      <c r="D29" s="62">
        <v>4668</v>
      </c>
      <c r="E29" s="62">
        <v>3492</v>
      </c>
      <c r="F29" s="62">
        <v>2521</v>
      </c>
      <c r="G29" s="62">
        <v>3926</v>
      </c>
      <c r="H29" s="62">
        <v>4551</v>
      </c>
      <c r="I29" s="62">
        <v>2959</v>
      </c>
      <c r="J29" s="62">
        <v>2267</v>
      </c>
      <c r="K29" s="62">
        <v>2284</v>
      </c>
      <c r="L29" s="62">
        <v>1107</v>
      </c>
    </row>
    <row r="30" spans="1:12" ht="15" customHeight="1">
      <c r="A30" s="225" t="s">
        <v>297</v>
      </c>
      <c r="B30" s="62">
        <v>107394</v>
      </c>
      <c r="C30" s="62">
        <v>1171</v>
      </c>
      <c r="D30" s="62">
        <v>19272</v>
      </c>
      <c r="E30" s="62">
        <v>15924</v>
      </c>
      <c r="F30" s="62">
        <v>13202</v>
      </c>
      <c r="G30" s="62">
        <v>15209</v>
      </c>
      <c r="H30" s="62">
        <v>17039</v>
      </c>
      <c r="I30" s="62">
        <v>12551</v>
      </c>
      <c r="J30" s="62">
        <v>6527</v>
      </c>
      <c r="K30" s="62">
        <v>4637</v>
      </c>
      <c r="L30" s="62">
        <v>1862</v>
      </c>
    </row>
    <row r="31" spans="1:12" ht="15" customHeight="1">
      <c r="A31" s="225" t="s">
        <v>298</v>
      </c>
      <c r="B31" s="62">
        <v>33580</v>
      </c>
      <c r="C31" s="62">
        <v>419</v>
      </c>
      <c r="D31" s="62">
        <v>5849</v>
      </c>
      <c r="E31" s="62">
        <v>4201</v>
      </c>
      <c r="F31" s="62">
        <v>4100</v>
      </c>
      <c r="G31" s="62">
        <v>4639</v>
      </c>
      <c r="H31" s="62">
        <v>5519</v>
      </c>
      <c r="I31" s="62">
        <v>3763</v>
      </c>
      <c r="J31" s="62">
        <v>2478</v>
      </c>
      <c r="K31" s="62">
        <v>1813</v>
      </c>
      <c r="L31" s="62">
        <v>799</v>
      </c>
    </row>
    <row r="32" spans="1:12" ht="15" customHeight="1">
      <c r="A32" s="225" t="s">
        <v>299</v>
      </c>
      <c r="B32" s="62">
        <v>443883</v>
      </c>
      <c r="C32" s="62">
        <v>6194</v>
      </c>
      <c r="D32" s="62">
        <v>91044</v>
      </c>
      <c r="E32" s="62">
        <v>59815</v>
      </c>
      <c r="F32" s="62">
        <v>58363</v>
      </c>
      <c r="G32" s="62">
        <v>63350</v>
      </c>
      <c r="H32" s="62">
        <v>65692</v>
      </c>
      <c r="I32" s="62">
        <v>46314</v>
      </c>
      <c r="J32" s="62">
        <v>27301</v>
      </c>
      <c r="K32" s="62">
        <v>19091</v>
      </c>
      <c r="L32" s="62">
        <v>6719</v>
      </c>
    </row>
    <row r="33" spans="1:12" ht="15" customHeight="1">
      <c r="A33" s="225" t="s">
        <v>300</v>
      </c>
      <c r="B33" s="62">
        <v>27209</v>
      </c>
      <c r="C33" s="62">
        <v>248</v>
      </c>
      <c r="D33" s="62">
        <v>4324</v>
      </c>
      <c r="E33" s="62">
        <v>3394</v>
      </c>
      <c r="F33" s="62">
        <v>3071</v>
      </c>
      <c r="G33" s="62">
        <v>3474</v>
      </c>
      <c r="H33" s="62">
        <v>3688</v>
      </c>
      <c r="I33" s="62">
        <v>3539</v>
      </c>
      <c r="J33" s="62">
        <v>3053</v>
      </c>
      <c r="K33" s="62">
        <v>1828</v>
      </c>
      <c r="L33" s="62">
        <v>590</v>
      </c>
    </row>
    <row r="34" spans="1:12" ht="15" customHeight="1">
      <c r="A34" s="225" t="s">
        <v>301</v>
      </c>
      <c r="B34" s="62">
        <v>16861</v>
      </c>
      <c r="C34" s="62">
        <v>120</v>
      </c>
      <c r="D34" s="62">
        <v>2196</v>
      </c>
      <c r="E34" s="62">
        <v>2316</v>
      </c>
      <c r="F34" s="62">
        <v>1931</v>
      </c>
      <c r="G34" s="62">
        <v>2212</v>
      </c>
      <c r="H34" s="62">
        <v>2512</v>
      </c>
      <c r="I34" s="62">
        <v>1966</v>
      </c>
      <c r="J34" s="62">
        <v>1464</v>
      </c>
      <c r="K34" s="62">
        <v>1405</v>
      </c>
      <c r="L34" s="62">
        <v>739</v>
      </c>
    </row>
    <row r="35" spans="1:12" ht="15" customHeight="1">
      <c r="A35" s="225" t="s">
        <v>302</v>
      </c>
      <c r="B35" s="62">
        <v>83971</v>
      </c>
      <c r="C35" s="62">
        <v>929</v>
      </c>
      <c r="D35" s="62">
        <v>14343</v>
      </c>
      <c r="E35" s="62">
        <v>11151</v>
      </c>
      <c r="F35" s="62">
        <v>11051</v>
      </c>
      <c r="G35" s="62">
        <v>12417</v>
      </c>
      <c r="H35" s="62">
        <v>13756</v>
      </c>
      <c r="I35" s="62">
        <v>8750</v>
      </c>
      <c r="J35" s="62">
        <v>5531</v>
      </c>
      <c r="K35" s="62">
        <v>4235</v>
      </c>
      <c r="L35" s="62">
        <v>1808</v>
      </c>
    </row>
    <row r="36" spans="1:12" ht="15" customHeight="1">
      <c r="A36" s="225" t="s">
        <v>303</v>
      </c>
      <c r="B36" s="62">
        <v>42345</v>
      </c>
      <c r="C36" s="62">
        <v>476</v>
      </c>
      <c r="D36" s="62">
        <v>6994</v>
      </c>
      <c r="E36" s="62">
        <v>6913</v>
      </c>
      <c r="F36" s="62">
        <v>5839</v>
      </c>
      <c r="G36" s="62">
        <v>6176</v>
      </c>
      <c r="H36" s="62">
        <v>5837</v>
      </c>
      <c r="I36" s="62">
        <v>4234</v>
      </c>
      <c r="J36" s="62">
        <v>2825</v>
      </c>
      <c r="K36" s="62">
        <v>2104</v>
      </c>
      <c r="L36" s="62">
        <v>947</v>
      </c>
    </row>
    <row r="37" spans="1:12" ht="15" customHeight="1">
      <c r="A37" s="225" t="s">
        <v>304</v>
      </c>
      <c r="B37" s="62">
        <v>47066</v>
      </c>
      <c r="C37" s="62">
        <v>551</v>
      </c>
      <c r="D37" s="62">
        <v>8596</v>
      </c>
      <c r="E37" s="62">
        <v>6949</v>
      </c>
      <c r="F37" s="62">
        <v>5973</v>
      </c>
      <c r="G37" s="62">
        <v>6301</v>
      </c>
      <c r="H37" s="62">
        <v>7015</v>
      </c>
      <c r="I37" s="62">
        <v>5247</v>
      </c>
      <c r="J37" s="62">
        <v>3392</v>
      </c>
      <c r="K37" s="62">
        <v>2222</v>
      </c>
      <c r="L37" s="62">
        <v>820</v>
      </c>
    </row>
    <row r="38" spans="1:12" ht="15" customHeight="1">
      <c r="A38" s="225" t="s">
        <v>305</v>
      </c>
      <c r="B38" s="62">
        <v>35705</v>
      </c>
      <c r="C38" s="62">
        <v>416</v>
      </c>
      <c r="D38" s="62">
        <v>5333</v>
      </c>
      <c r="E38" s="62">
        <v>8878</v>
      </c>
      <c r="F38" s="62">
        <v>4230</v>
      </c>
      <c r="G38" s="62">
        <v>3737</v>
      </c>
      <c r="H38" s="62">
        <v>4457</v>
      </c>
      <c r="I38" s="62">
        <v>3342</v>
      </c>
      <c r="J38" s="62">
        <v>2300</v>
      </c>
      <c r="K38" s="62">
        <v>1923</v>
      </c>
      <c r="L38" s="62">
        <v>1089</v>
      </c>
    </row>
    <row r="39" spans="1:12" ht="15" customHeight="1">
      <c r="A39" s="225" t="s">
        <v>306</v>
      </c>
      <c r="B39" s="62">
        <v>34640</v>
      </c>
      <c r="C39" s="62">
        <v>335</v>
      </c>
      <c r="D39" s="62">
        <v>5617</v>
      </c>
      <c r="E39" s="62">
        <v>4350</v>
      </c>
      <c r="F39" s="62">
        <v>3356</v>
      </c>
      <c r="G39" s="62">
        <v>4523</v>
      </c>
      <c r="H39" s="62">
        <v>5361</v>
      </c>
      <c r="I39" s="62">
        <v>4150</v>
      </c>
      <c r="J39" s="62">
        <v>3243</v>
      </c>
      <c r="K39" s="62">
        <v>2653</v>
      </c>
      <c r="L39" s="62">
        <v>1052</v>
      </c>
    </row>
    <row r="40" spans="1:12" ht="15" customHeight="1">
      <c r="A40" s="225" t="s">
        <v>307</v>
      </c>
      <c r="B40" s="62">
        <v>278592</v>
      </c>
      <c r="C40" s="62">
        <v>3833</v>
      </c>
      <c r="D40" s="62">
        <v>48615</v>
      </c>
      <c r="E40" s="62">
        <v>63038</v>
      </c>
      <c r="F40" s="62">
        <v>38877</v>
      </c>
      <c r="G40" s="62">
        <v>35134</v>
      </c>
      <c r="H40" s="62">
        <v>36632</v>
      </c>
      <c r="I40" s="62">
        <v>25081</v>
      </c>
      <c r="J40" s="62">
        <v>13264</v>
      </c>
      <c r="K40" s="62">
        <v>9927</v>
      </c>
      <c r="L40" s="62">
        <v>4191</v>
      </c>
    </row>
    <row r="41" spans="1:12" ht="15" customHeight="1">
      <c r="A41" s="225" t="s">
        <v>308</v>
      </c>
      <c r="B41" s="62">
        <v>64608</v>
      </c>
      <c r="C41" s="62">
        <v>803</v>
      </c>
      <c r="D41" s="62">
        <v>12091</v>
      </c>
      <c r="E41" s="62">
        <v>11100</v>
      </c>
      <c r="F41" s="62">
        <v>9287</v>
      </c>
      <c r="G41" s="62">
        <v>9652</v>
      </c>
      <c r="H41" s="62">
        <v>9091</v>
      </c>
      <c r="I41" s="62">
        <v>5970</v>
      </c>
      <c r="J41" s="62">
        <v>3339</v>
      </c>
      <c r="K41" s="62">
        <v>2284</v>
      </c>
      <c r="L41" s="62">
        <v>991</v>
      </c>
    </row>
    <row r="42" spans="1:12" ht="15" customHeight="1">
      <c r="A42" s="225" t="s">
        <v>309</v>
      </c>
      <c r="B42" s="62">
        <v>26992</v>
      </c>
      <c r="C42" s="62">
        <v>241</v>
      </c>
      <c r="D42" s="62">
        <v>4000</v>
      </c>
      <c r="E42" s="62">
        <v>3218</v>
      </c>
      <c r="F42" s="62">
        <v>2445</v>
      </c>
      <c r="G42" s="62">
        <v>3304</v>
      </c>
      <c r="H42" s="62">
        <v>3914</v>
      </c>
      <c r="I42" s="62">
        <v>3548</v>
      </c>
      <c r="J42" s="62">
        <v>3224</v>
      </c>
      <c r="K42" s="62">
        <v>2276</v>
      </c>
      <c r="L42" s="62">
        <v>822</v>
      </c>
    </row>
    <row r="43" spans="1:12" ht="15" customHeight="1">
      <c r="A43" s="225" t="s">
        <v>310</v>
      </c>
      <c r="B43" s="62">
        <v>12299</v>
      </c>
      <c r="C43" s="62">
        <v>98</v>
      </c>
      <c r="D43" s="62">
        <v>1662</v>
      </c>
      <c r="E43" s="62">
        <v>1526</v>
      </c>
      <c r="F43" s="62">
        <v>1084</v>
      </c>
      <c r="G43" s="62">
        <v>1559</v>
      </c>
      <c r="H43" s="62">
        <v>1992</v>
      </c>
      <c r="I43" s="62">
        <v>1570</v>
      </c>
      <c r="J43" s="62">
        <v>1089</v>
      </c>
      <c r="K43" s="62">
        <v>1180</v>
      </c>
      <c r="L43" s="62">
        <v>539</v>
      </c>
    </row>
    <row r="44" spans="1:12" ht="15" customHeight="1">
      <c r="A44" s="225" t="s">
        <v>311</v>
      </c>
      <c r="B44" s="62">
        <v>65618</v>
      </c>
      <c r="C44" s="62">
        <v>677</v>
      </c>
      <c r="D44" s="62">
        <v>9086</v>
      </c>
      <c r="E44" s="62">
        <v>21815</v>
      </c>
      <c r="F44" s="62">
        <v>9261</v>
      </c>
      <c r="G44" s="62">
        <v>6770</v>
      </c>
      <c r="H44" s="62">
        <v>7111</v>
      </c>
      <c r="I44" s="62">
        <v>4750</v>
      </c>
      <c r="J44" s="62">
        <v>3090</v>
      </c>
      <c r="K44" s="62">
        <v>2192</v>
      </c>
      <c r="L44" s="62">
        <v>866</v>
      </c>
    </row>
    <row r="45" spans="1:12" ht="15" customHeight="1">
      <c r="A45" s="225" t="s">
        <v>312</v>
      </c>
      <c r="B45" s="62">
        <v>163629</v>
      </c>
      <c r="C45" s="62">
        <v>2090</v>
      </c>
      <c r="D45" s="62">
        <v>30598</v>
      </c>
      <c r="E45" s="62">
        <v>22023</v>
      </c>
      <c r="F45" s="62">
        <v>21551</v>
      </c>
      <c r="G45" s="62">
        <v>24904</v>
      </c>
      <c r="H45" s="62">
        <v>24759</v>
      </c>
      <c r="I45" s="62">
        <v>16871</v>
      </c>
      <c r="J45" s="62">
        <v>10039</v>
      </c>
      <c r="K45" s="62">
        <v>7742</v>
      </c>
      <c r="L45" s="62">
        <v>3052</v>
      </c>
    </row>
    <row r="46" spans="1:12" ht="15" customHeight="1">
      <c r="A46" s="225" t="s">
        <v>313</v>
      </c>
      <c r="B46" s="62">
        <v>240536</v>
      </c>
      <c r="C46" s="62">
        <v>3159</v>
      </c>
      <c r="D46" s="62">
        <v>43450</v>
      </c>
      <c r="E46" s="62">
        <v>46106</v>
      </c>
      <c r="F46" s="62">
        <v>32185</v>
      </c>
      <c r="G46" s="62">
        <v>31168</v>
      </c>
      <c r="H46" s="62">
        <v>33414</v>
      </c>
      <c r="I46" s="62">
        <v>22921</v>
      </c>
      <c r="J46" s="62">
        <v>13369</v>
      </c>
      <c r="K46" s="62">
        <v>10489</v>
      </c>
      <c r="L46" s="62">
        <v>4275</v>
      </c>
    </row>
    <row r="47" spans="1:12" ht="15" customHeight="1">
      <c r="A47" s="225" t="s">
        <v>314</v>
      </c>
      <c r="B47" s="62">
        <v>17239</v>
      </c>
      <c r="C47" s="62">
        <v>229</v>
      </c>
      <c r="D47" s="62">
        <v>3140</v>
      </c>
      <c r="E47" s="62">
        <v>2176</v>
      </c>
      <c r="F47" s="62">
        <v>2187</v>
      </c>
      <c r="G47" s="62">
        <v>2486</v>
      </c>
      <c r="H47" s="62">
        <v>2600</v>
      </c>
      <c r="I47" s="62">
        <v>1931</v>
      </c>
      <c r="J47" s="62">
        <v>1366</v>
      </c>
      <c r="K47" s="62">
        <v>842</v>
      </c>
      <c r="L47" s="62">
        <v>282</v>
      </c>
    </row>
    <row r="48" spans="1:12" ht="15">
      <c r="A48" s="225" t="s">
        <v>316</v>
      </c>
      <c r="B48" s="62">
        <v>596666</v>
      </c>
      <c r="C48" s="62">
        <v>9351</v>
      </c>
      <c r="D48" s="62">
        <v>127697</v>
      </c>
      <c r="E48" s="62">
        <v>87224</v>
      </c>
      <c r="F48" s="62">
        <v>84130</v>
      </c>
      <c r="G48" s="62">
        <v>89845</v>
      </c>
      <c r="H48" s="62">
        <v>84896</v>
      </c>
      <c r="I48" s="62">
        <v>51825</v>
      </c>
      <c r="J48" s="62">
        <v>29038</v>
      </c>
      <c r="K48" s="62">
        <v>23342</v>
      </c>
      <c r="L48" s="62">
        <v>9318</v>
      </c>
    </row>
    <row r="49" spans="1:12" ht="15">
      <c r="A49" s="225" t="s">
        <v>317</v>
      </c>
      <c r="B49" s="62">
        <v>2195</v>
      </c>
      <c r="C49" s="62">
        <v>18</v>
      </c>
      <c r="D49" s="62">
        <v>299</v>
      </c>
      <c r="E49" s="62">
        <v>259</v>
      </c>
      <c r="F49" s="62">
        <v>188</v>
      </c>
      <c r="G49" s="62">
        <v>268</v>
      </c>
      <c r="H49" s="62">
        <v>350</v>
      </c>
      <c r="I49" s="62">
        <v>337</v>
      </c>
      <c r="J49" s="62">
        <v>249</v>
      </c>
      <c r="K49" s="62">
        <v>140</v>
      </c>
      <c r="L49" s="62">
        <v>87</v>
      </c>
    </row>
    <row r="50" spans="1:12" ht="15">
      <c r="A50" s="225" t="s">
        <v>318</v>
      </c>
      <c r="B50" s="62">
        <v>12069</v>
      </c>
      <c r="C50" s="62">
        <v>106</v>
      </c>
      <c r="D50" s="62">
        <v>1746</v>
      </c>
      <c r="E50" s="62">
        <v>1814</v>
      </c>
      <c r="F50" s="62">
        <v>1399</v>
      </c>
      <c r="G50" s="62">
        <v>1421</v>
      </c>
      <c r="H50" s="62">
        <v>1632</v>
      </c>
      <c r="I50" s="62">
        <v>1535</v>
      </c>
      <c r="J50" s="62">
        <v>1294</v>
      </c>
      <c r="K50" s="62">
        <v>850</v>
      </c>
      <c r="L50" s="62">
        <v>272</v>
      </c>
    </row>
    <row r="51" spans="1:12" ht="15">
      <c r="A51" s="225" t="s">
        <v>319</v>
      </c>
      <c r="B51" s="62">
        <v>93361</v>
      </c>
      <c r="C51" s="62">
        <v>1042</v>
      </c>
      <c r="D51" s="62">
        <v>17489</v>
      </c>
      <c r="E51" s="62">
        <v>13132</v>
      </c>
      <c r="F51" s="62">
        <v>11475</v>
      </c>
      <c r="G51" s="62">
        <v>14758</v>
      </c>
      <c r="H51" s="62">
        <v>15303</v>
      </c>
      <c r="I51" s="62">
        <v>10365</v>
      </c>
      <c r="J51" s="62">
        <v>5488</v>
      </c>
      <c r="K51" s="62">
        <v>3237</v>
      </c>
      <c r="L51" s="62">
        <v>1072</v>
      </c>
    </row>
    <row r="52" spans="1:12" ht="15">
      <c r="A52" s="225" t="s">
        <v>320</v>
      </c>
      <c r="B52" s="62">
        <v>22157</v>
      </c>
      <c r="C52" s="62">
        <v>198</v>
      </c>
      <c r="D52" s="62">
        <v>3431</v>
      </c>
      <c r="E52" s="62">
        <v>2787</v>
      </c>
      <c r="F52" s="62">
        <v>2023</v>
      </c>
      <c r="G52" s="62">
        <v>2700</v>
      </c>
      <c r="H52" s="62">
        <v>3929</v>
      </c>
      <c r="I52" s="62">
        <v>2880</v>
      </c>
      <c r="J52" s="62">
        <v>2117</v>
      </c>
      <c r="K52" s="62">
        <v>1606</v>
      </c>
      <c r="L52" s="62">
        <v>486</v>
      </c>
    </row>
    <row r="53" spans="1:12" ht="15">
      <c r="A53" s="225" t="s">
        <v>321</v>
      </c>
      <c r="B53" s="62">
        <v>102033</v>
      </c>
      <c r="C53" s="62">
        <v>1284</v>
      </c>
      <c r="D53" s="62">
        <v>18464</v>
      </c>
      <c r="E53" s="62">
        <v>14809</v>
      </c>
      <c r="F53" s="62">
        <v>13118</v>
      </c>
      <c r="G53" s="62">
        <v>14461</v>
      </c>
      <c r="H53" s="62">
        <v>15534</v>
      </c>
      <c r="I53" s="62">
        <v>11101</v>
      </c>
      <c r="J53" s="62">
        <v>6487</v>
      </c>
      <c r="K53" s="62">
        <v>4884</v>
      </c>
      <c r="L53" s="62">
        <v>1891</v>
      </c>
    </row>
    <row r="54" spans="1:12" ht="15">
      <c r="A54" s="225" t="s">
        <v>322</v>
      </c>
      <c r="B54" s="62">
        <v>181517</v>
      </c>
      <c r="C54" s="62">
        <v>1985</v>
      </c>
      <c r="D54" s="62">
        <v>34682</v>
      </c>
      <c r="E54" s="62">
        <v>25154</v>
      </c>
      <c r="F54" s="62">
        <v>23073</v>
      </c>
      <c r="G54" s="62">
        <v>29854</v>
      </c>
      <c r="H54" s="62">
        <v>30190</v>
      </c>
      <c r="I54" s="62">
        <v>20089</v>
      </c>
      <c r="J54" s="62">
        <v>9179</v>
      </c>
      <c r="K54" s="62">
        <v>5501</v>
      </c>
      <c r="L54" s="62">
        <v>1810</v>
      </c>
    </row>
    <row r="55" spans="1:12" ht="15">
      <c r="A55" s="225" t="s">
        <v>323</v>
      </c>
      <c r="B55" s="62">
        <v>6789</v>
      </c>
      <c r="C55" s="62">
        <v>68</v>
      </c>
      <c r="D55" s="62">
        <v>977</v>
      </c>
      <c r="E55" s="62">
        <v>931</v>
      </c>
      <c r="F55" s="62">
        <v>988</v>
      </c>
      <c r="G55" s="62">
        <v>1017</v>
      </c>
      <c r="H55" s="62">
        <v>1006</v>
      </c>
      <c r="I55" s="62">
        <v>734</v>
      </c>
      <c r="J55" s="62">
        <v>565</v>
      </c>
      <c r="K55" s="62">
        <v>361</v>
      </c>
      <c r="L55" s="62">
        <v>142</v>
      </c>
    </row>
    <row r="56" spans="1:12" ht="15">
      <c r="A56" s="225" t="s">
        <v>324</v>
      </c>
      <c r="B56" s="62">
        <v>11331</v>
      </c>
      <c r="C56" s="62">
        <v>107</v>
      </c>
      <c r="D56" s="62">
        <v>1664</v>
      </c>
      <c r="E56" s="62">
        <v>1327</v>
      </c>
      <c r="F56" s="62">
        <v>1019</v>
      </c>
      <c r="G56" s="62">
        <v>1497</v>
      </c>
      <c r="H56" s="62">
        <v>1829</v>
      </c>
      <c r="I56" s="62">
        <v>1551</v>
      </c>
      <c r="J56" s="62">
        <v>1240</v>
      </c>
      <c r="K56" s="62">
        <v>802</v>
      </c>
      <c r="L56" s="62">
        <v>295</v>
      </c>
    </row>
    <row r="57" spans="1:12" ht="15">
      <c r="A57" s="225" t="s">
        <v>325</v>
      </c>
      <c r="B57" s="62">
        <v>829453</v>
      </c>
      <c r="C57" s="62">
        <v>10214</v>
      </c>
      <c r="D57" s="62">
        <v>151267</v>
      </c>
      <c r="E57" s="62">
        <v>101327</v>
      </c>
      <c r="F57" s="62">
        <v>114961</v>
      </c>
      <c r="G57" s="62">
        <v>130261</v>
      </c>
      <c r="H57" s="62">
        <v>123045</v>
      </c>
      <c r="I57" s="62">
        <v>86868</v>
      </c>
      <c r="J57" s="62">
        <v>52315</v>
      </c>
      <c r="K57" s="62">
        <v>42344</v>
      </c>
      <c r="L57" s="62">
        <v>16851</v>
      </c>
    </row>
    <row r="58" spans="1:12" ht="15">
      <c r="A58" s="225" t="s">
        <v>326</v>
      </c>
      <c r="B58" s="62">
        <v>25226</v>
      </c>
      <c r="C58" s="62">
        <v>271</v>
      </c>
      <c r="D58" s="62">
        <v>3954</v>
      </c>
      <c r="E58" s="62">
        <v>3129</v>
      </c>
      <c r="F58" s="62">
        <v>2877</v>
      </c>
      <c r="G58" s="62">
        <v>3399</v>
      </c>
      <c r="H58" s="62">
        <v>3893</v>
      </c>
      <c r="I58" s="62">
        <v>3040</v>
      </c>
      <c r="J58" s="62">
        <v>2304</v>
      </c>
      <c r="K58" s="62">
        <v>1699</v>
      </c>
      <c r="L58" s="62">
        <v>660</v>
      </c>
    </row>
    <row r="59" spans="1:12" ht="15">
      <c r="A59" s="225" t="s">
        <v>327</v>
      </c>
      <c r="B59" s="62">
        <v>64760</v>
      </c>
      <c r="C59" s="62">
        <v>617</v>
      </c>
      <c r="D59" s="62">
        <v>9246</v>
      </c>
      <c r="E59" s="62">
        <v>12118</v>
      </c>
      <c r="F59" s="62">
        <v>7933</v>
      </c>
      <c r="G59" s="62">
        <v>8316</v>
      </c>
      <c r="H59" s="62">
        <v>10399</v>
      </c>
      <c r="I59" s="62">
        <v>7044</v>
      </c>
      <c r="J59" s="62">
        <v>4307</v>
      </c>
      <c r="K59" s="62">
        <v>3341</v>
      </c>
      <c r="L59" s="62">
        <v>1439</v>
      </c>
    </row>
    <row r="60" spans="1:12" ht="15">
      <c r="A60" s="225" t="s">
        <v>328</v>
      </c>
      <c r="B60" s="62">
        <v>28986</v>
      </c>
      <c r="C60" s="62">
        <v>332</v>
      </c>
      <c r="D60" s="62">
        <v>4751</v>
      </c>
      <c r="E60" s="62">
        <v>3743</v>
      </c>
      <c r="F60" s="62">
        <v>3096</v>
      </c>
      <c r="G60" s="62">
        <v>3925</v>
      </c>
      <c r="H60" s="62">
        <v>4455</v>
      </c>
      <c r="I60" s="62">
        <v>3529</v>
      </c>
      <c r="J60" s="62">
        <v>2484</v>
      </c>
      <c r="K60" s="62">
        <v>1854</v>
      </c>
      <c r="L60" s="62">
        <v>817</v>
      </c>
    </row>
    <row r="61" spans="1:12" ht="15">
      <c r="A61" s="225" t="s">
        <v>329</v>
      </c>
      <c r="B61" s="62">
        <v>42391</v>
      </c>
      <c r="C61" s="62">
        <v>446</v>
      </c>
      <c r="D61" s="62">
        <v>6722</v>
      </c>
      <c r="E61" s="62">
        <v>10137</v>
      </c>
      <c r="F61" s="62">
        <v>5609</v>
      </c>
      <c r="G61" s="62">
        <v>4614</v>
      </c>
      <c r="H61" s="62">
        <v>4825</v>
      </c>
      <c r="I61" s="62">
        <v>4047</v>
      </c>
      <c r="J61" s="62">
        <v>3157</v>
      </c>
      <c r="K61" s="62">
        <v>2122</v>
      </c>
      <c r="L61" s="62">
        <v>712</v>
      </c>
    </row>
    <row r="62" spans="1:12" ht="15">
      <c r="A62" s="225" t="s">
        <v>330</v>
      </c>
      <c r="B62" s="62">
        <v>24996</v>
      </c>
      <c r="C62" s="62">
        <v>263</v>
      </c>
      <c r="D62" s="62">
        <v>4127</v>
      </c>
      <c r="E62" s="62">
        <v>3108</v>
      </c>
      <c r="F62" s="62">
        <v>2495</v>
      </c>
      <c r="G62" s="62">
        <v>3481</v>
      </c>
      <c r="H62" s="62">
        <v>4266</v>
      </c>
      <c r="I62" s="62">
        <v>2914</v>
      </c>
      <c r="J62" s="62">
        <v>2025</v>
      </c>
      <c r="K62" s="62">
        <v>1618</v>
      </c>
      <c r="L62" s="62">
        <v>699</v>
      </c>
    </row>
    <row r="63" spans="1:12" ht="15">
      <c r="A63" s="225" t="s">
        <v>331</v>
      </c>
      <c r="B63" s="62">
        <v>84064</v>
      </c>
      <c r="C63" s="62">
        <v>937</v>
      </c>
      <c r="D63" s="62">
        <v>15753</v>
      </c>
      <c r="E63" s="62">
        <v>12183</v>
      </c>
      <c r="F63" s="62">
        <v>9054</v>
      </c>
      <c r="G63" s="62">
        <v>12672</v>
      </c>
      <c r="H63" s="62">
        <v>13349</v>
      </c>
      <c r="I63" s="62">
        <v>9091</v>
      </c>
      <c r="J63" s="62">
        <v>5397</v>
      </c>
      <c r="K63" s="62">
        <v>4003</v>
      </c>
      <c r="L63" s="62">
        <v>1625</v>
      </c>
    </row>
    <row r="64" spans="1:12" ht="15">
      <c r="A64" s="225" t="s">
        <v>332</v>
      </c>
      <c r="B64" s="62">
        <v>15299</v>
      </c>
      <c r="C64" s="62">
        <v>162</v>
      </c>
      <c r="D64" s="62">
        <v>2749</v>
      </c>
      <c r="E64" s="62">
        <v>2133</v>
      </c>
      <c r="F64" s="62">
        <v>1864</v>
      </c>
      <c r="G64" s="62">
        <v>2157</v>
      </c>
      <c r="H64" s="62">
        <v>2207</v>
      </c>
      <c r="I64" s="62">
        <v>1679</v>
      </c>
      <c r="J64" s="62">
        <v>1213</v>
      </c>
      <c r="K64" s="62">
        <v>854</v>
      </c>
      <c r="L64" s="62">
        <v>281</v>
      </c>
    </row>
    <row r="65" spans="1:12" ht="15">
      <c r="A65" s="225" t="s">
        <v>333</v>
      </c>
      <c r="B65" s="62">
        <v>153935</v>
      </c>
      <c r="C65" s="62">
        <v>1694</v>
      </c>
      <c r="D65" s="62">
        <v>28718</v>
      </c>
      <c r="E65" s="62">
        <v>21726</v>
      </c>
      <c r="F65" s="62">
        <v>19586</v>
      </c>
      <c r="G65" s="62">
        <v>23552</v>
      </c>
      <c r="H65" s="62">
        <v>24302</v>
      </c>
      <c r="I65" s="62">
        <v>16747</v>
      </c>
      <c r="J65" s="62">
        <v>8945</v>
      </c>
      <c r="K65" s="62">
        <v>6370</v>
      </c>
      <c r="L65" s="62">
        <v>2295</v>
      </c>
    </row>
    <row r="66" spans="1:12" ht="15">
      <c r="A66" s="225" t="s">
        <v>334</v>
      </c>
      <c r="B66" s="62">
        <v>63893</v>
      </c>
      <c r="C66" s="62">
        <v>815</v>
      </c>
      <c r="D66" s="62">
        <v>12128</v>
      </c>
      <c r="E66" s="62">
        <v>8925</v>
      </c>
      <c r="F66" s="62">
        <v>8929</v>
      </c>
      <c r="G66" s="62">
        <v>9549</v>
      </c>
      <c r="H66" s="62">
        <v>9082</v>
      </c>
      <c r="I66" s="62">
        <v>6443</v>
      </c>
      <c r="J66" s="62">
        <v>4144</v>
      </c>
      <c r="K66" s="62">
        <v>2743</v>
      </c>
      <c r="L66" s="62">
        <v>1135</v>
      </c>
    </row>
    <row r="67" spans="1:12" ht="15">
      <c r="A67" s="225" t="s">
        <v>335</v>
      </c>
      <c r="B67" s="62">
        <v>10445</v>
      </c>
      <c r="C67" s="62">
        <v>72</v>
      </c>
      <c r="D67" s="62">
        <v>1421</v>
      </c>
      <c r="E67" s="62">
        <v>1218</v>
      </c>
      <c r="F67" s="62">
        <v>1006</v>
      </c>
      <c r="G67" s="62">
        <v>1171</v>
      </c>
      <c r="H67" s="62">
        <v>1534</v>
      </c>
      <c r="I67" s="62">
        <v>1451</v>
      </c>
      <c r="J67" s="62">
        <v>1271</v>
      </c>
      <c r="K67" s="62">
        <v>1022</v>
      </c>
      <c r="L67" s="62">
        <v>279</v>
      </c>
    </row>
    <row r="68" spans="1:12" ht="15">
      <c r="A68" s="225" t="s">
        <v>336</v>
      </c>
      <c r="B68" s="62">
        <v>175554</v>
      </c>
      <c r="C68" s="62">
        <v>2443</v>
      </c>
      <c r="D68" s="62">
        <v>34783</v>
      </c>
      <c r="E68" s="62">
        <v>24838</v>
      </c>
      <c r="F68" s="62">
        <v>23135</v>
      </c>
      <c r="G68" s="62">
        <v>25057</v>
      </c>
      <c r="H68" s="62">
        <v>25884</v>
      </c>
      <c r="I68" s="62">
        <v>17303</v>
      </c>
      <c r="J68" s="62">
        <v>10381</v>
      </c>
      <c r="K68" s="62">
        <v>8197</v>
      </c>
      <c r="L68" s="62">
        <v>3533</v>
      </c>
    </row>
    <row r="69" spans="1:12" ht="15">
      <c r="A69" s="225" t="s">
        <v>337</v>
      </c>
      <c r="B69" s="62">
        <v>50019</v>
      </c>
      <c r="C69" s="62">
        <v>651</v>
      </c>
      <c r="D69" s="62">
        <v>9832</v>
      </c>
      <c r="E69" s="62">
        <v>7399</v>
      </c>
      <c r="F69" s="62">
        <v>5803</v>
      </c>
      <c r="G69" s="62">
        <v>7047</v>
      </c>
      <c r="H69" s="62">
        <v>7370</v>
      </c>
      <c r="I69" s="62">
        <v>5291</v>
      </c>
      <c r="J69" s="62">
        <v>3537</v>
      </c>
      <c r="K69" s="62">
        <v>2274</v>
      </c>
      <c r="L69" s="62">
        <v>815</v>
      </c>
    </row>
    <row r="70" spans="1:12" ht="15">
      <c r="A70" s="225" t="s">
        <v>338</v>
      </c>
      <c r="B70" s="62">
        <v>1214361</v>
      </c>
      <c r="C70" s="62">
        <v>14808</v>
      </c>
      <c r="D70" s="62">
        <v>230157</v>
      </c>
      <c r="E70" s="62">
        <v>147105</v>
      </c>
      <c r="F70" s="62">
        <v>142894</v>
      </c>
      <c r="G70" s="62">
        <v>198825</v>
      </c>
      <c r="H70" s="62">
        <v>199642</v>
      </c>
      <c r="I70" s="62">
        <v>139341</v>
      </c>
      <c r="J70" s="62">
        <v>68283</v>
      </c>
      <c r="K70" s="62">
        <v>52525</v>
      </c>
      <c r="L70" s="62">
        <v>20781</v>
      </c>
    </row>
    <row r="71" spans="1:12" ht="15">
      <c r="A71" s="225" t="s">
        <v>339</v>
      </c>
      <c r="B71" s="62">
        <v>28473</v>
      </c>
      <c r="C71" s="62">
        <v>373</v>
      </c>
      <c r="D71" s="62">
        <v>5415</v>
      </c>
      <c r="E71" s="62">
        <v>4215</v>
      </c>
      <c r="F71" s="62">
        <v>3389</v>
      </c>
      <c r="G71" s="62">
        <v>3852</v>
      </c>
      <c r="H71" s="62">
        <v>4021</v>
      </c>
      <c r="I71" s="62">
        <v>3155</v>
      </c>
      <c r="J71" s="62">
        <v>2042</v>
      </c>
      <c r="K71" s="62">
        <v>1427</v>
      </c>
      <c r="L71" s="62">
        <v>584</v>
      </c>
    </row>
    <row r="72" spans="1:12" ht="15">
      <c r="A72" s="225" t="s">
        <v>340</v>
      </c>
      <c r="B72" s="62">
        <v>21905</v>
      </c>
      <c r="C72" s="62">
        <v>187</v>
      </c>
      <c r="D72" s="62">
        <v>3459</v>
      </c>
      <c r="E72" s="62">
        <v>2756</v>
      </c>
      <c r="F72" s="62">
        <v>2327</v>
      </c>
      <c r="G72" s="62">
        <v>2755</v>
      </c>
      <c r="H72" s="62">
        <v>3154</v>
      </c>
      <c r="I72" s="62">
        <v>2812</v>
      </c>
      <c r="J72" s="62">
        <v>2385</v>
      </c>
      <c r="K72" s="62">
        <v>1599</v>
      </c>
      <c r="L72" s="62">
        <v>471</v>
      </c>
    </row>
    <row r="73" spans="1:12" ht="15">
      <c r="A73" s="225" t="s">
        <v>341</v>
      </c>
      <c r="B73" s="62">
        <v>7363</v>
      </c>
      <c r="C73" s="62">
        <v>49</v>
      </c>
      <c r="D73" s="62">
        <v>945</v>
      </c>
      <c r="E73" s="62">
        <v>749</v>
      </c>
      <c r="F73" s="62">
        <v>621</v>
      </c>
      <c r="G73" s="62">
        <v>931</v>
      </c>
      <c r="H73" s="62">
        <v>1259</v>
      </c>
      <c r="I73" s="62">
        <v>1081</v>
      </c>
      <c r="J73" s="62">
        <v>851</v>
      </c>
      <c r="K73" s="62">
        <v>591</v>
      </c>
      <c r="L73" s="62">
        <v>286</v>
      </c>
    </row>
    <row r="74" spans="1:12" ht="15">
      <c r="A74" s="225" t="s">
        <v>342</v>
      </c>
      <c r="B74" s="62">
        <v>23750</v>
      </c>
      <c r="C74" s="62">
        <v>301</v>
      </c>
      <c r="D74" s="62">
        <v>4375</v>
      </c>
      <c r="E74" s="62">
        <v>3342</v>
      </c>
      <c r="F74" s="62">
        <v>2825</v>
      </c>
      <c r="G74" s="62">
        <v>3181</v>
      </c>
      <c r="H74" s="62">
        <v>3447</v>
      </c>
      <c r="I74" s="62">
        <v>2672</v>
      </c>
      <c r="J74" s="62">
        <v>1930</v>
      </c>
      <c r="K74" s="62">
        <v>1240</v>
      </c>
      <c r="L74" s="62">
        <v>437</v>
      </c>
    </row>
    <row r="75" spans="1:12" ht="15">
      <c r="A75" s="225" t="s">
        <v>343</v>
      </c>
      <c r="B75" s="62">
        <v>9298</v>
      </c>
      <c r="C75" s="62">
        <v>114</v>
      </c>
      <c r="D75" s="62">
        <v>1438</v>
      </c>
      <c r="E75" s="62">
        <v>1117</v>
      </c>
      <c r="F75" s="62">
        <v>787</v>
      </c>
      <c r="G75" s="62">
        <v>1141</v>
      </c>
      <c r="H75" s="62">
        <v>1379</v>
      </c>
      <c r="I75" s="62">
        <v>1278</v>
      </c>
      <c r="J75" s="62">
        <v>1067</v>
      </c>
      <c r="K75" s="62">
        <v>735</v>
      </c>
      <c r="L75" s="62">
        <v>242</v>
      </c>
    </row>
    <row r="76" spans="1:12" ht="15">
      <c r="A76" s="225" t="s">
        <v>344</v>
      </c>
      <c r="B76" s="62">
        <v>24665</v>
      </c>
      <c r="C76" s="62">
        <v>281</v>
      </c>
      <c r="D76" s="62">
        <v>4501</v>
      </c>
      <c r="E76" s="62">
        <v>3196</v>
      </c>
      <c r="F76" s="62">
        <v>2997</v>
      </c>
      <c r="G76" s="62">
        <v>3711</v>
      </c>
      <c r="H76" s="62">
        <v>3676</v>
      </c>
      <c r="I76" s="62">
        <v>2644</v>
      </c>
      <c r="J76" s="62">
        <v>1948</v>
      </c>
      <c r="K76" s="62">
        <v>1299</v>
      </c>
      <c r="L76" s="62">
        <v>412</v>
      </c>
    </row>
    <row r="77" spans="1:12" ht="15">
      <c r="A77" s="225" t="s">
        <v>345</v>
      </c>
      <c r="B77" s="62">
        <v>255406</v>
      </c>
      <c r="C77" s="62">
        <v>3503</v>
      </c>
      <c r="D77" s="62">
        <v>52070</v>
      </c>
      <c r="E77" s="62">
        <v>44471</v>
      </c>
      <c r="F77" s="62">
        <v>33131</v>
      </c>
      <c r="G77" s="62">
        <v>37167</v>
      </c>
      <c r="H77" s="62">
        <v>35024</v>
      </c>
      <c r="I77" s="62">
        <v>22954</v>
      </c>
      <c r="J77" s="62">
        <v>13098</v>
      </c>
      <c r="K77" s="62">
        <v>9744</v>
      </c>
      <c r="L77" s="62">
        <v>4244</v>
      </c>
    </row>
    <row r="78" spans="1:12" ht="15">
      <c r="A78" s="225" t="s">
        <v>346</v>
      </c>
      <c r="B78" s="62">
        <v>14330</v>
      </c>
      <c r="C78" s="62">
        <v>138</v>
      </c>
      <c r="D78" s="62">
        <v>2021</v>
      </c>
      <c r="E78" s="62">
        <v>1612</v>
      </c>
      <c r="F78" s="62">
        <v>1336</v>
      </c>
      <c r="G78" s="62">
        <v>1753</v>
      </c>
      <c r="H78" s="62">
        <v>2183</v>
      </c>
      <c r="I78" s="62">
        <v>1919</v>
      </c>
      <c r="J78" s="62">
        <v>1597</v>
      </c>
      <c r="K78" s="62">
        <v>1333</v>
      </c>
      <c r="L78" s="62">
        <v>438</v>
      </c>
    </row>
    <row r="79" spans="1:12" ht="15">
      <c r="A79" s="225" t="s">
        <v>347</v>
      </c>
      <c r="B79" s="62">
        <v>26079</v>
      </c>
      <c r="C79" s="62">
        <v>160</v>
      </c>
      <c r="D79" s="62">
        <v>3615</v>
      </c>
      <c r="E79" s="62">
        <v>3149</v>
      </c>
      <c r="F79" s="62">
        <v>2531</v>
      </c>
      <c r="G79" s="62">
        <v>3055</v>
      </c>
      <c r="H79" s="62">
        <v>3587</v>
      </c>
      <c r="I79" s="62">
        <v>3711</v>
      </c>
      <c r="J79" s="62">
        <v>3199</v>
      </c>
      <c r="K79" s="62">
        <v>2321</v>
      </c>
      <c r="L79" s="62">
        <v>751</v>
      </c>
    </row>
    <row r="80" spans="1:12" ht="15">
      <c r="A80" s="225" t="s">
        <v>348</v>
      </c>
      <c r="B80" s="62">
        <v>208356</v>
      </c>
      <c r="C80" s="62">
        <v>2548</v>
      </c>
      <c r="D80" s="62">
        <v>40555</v>
      </c>
      <c r="E80" s="62">
        <v>29806</v>
      </c>
      <c r="F80" s="62">
        <v>24426</v>
      </c>
      <c r="G80" s="62">
        <v>27913</v>
      </c>
      <c r="H80" s="62">
        <v>30889</v>
      </c>
      <c r="I80" s="62">
        <v>23494</v>
      </c>
      <c r="J80" s="62">
        <v>13794</v>
      </c>
      <c r="K80" s="62">
        <v>10343</v>
      </c>
      <c r="L80" s="62">
        <v>4588</v>
      </c>
    </row>
    <row r="81" spans="1:12" ht="15">
      <c r="A81" s="225" t="s">
        <v>472</v>
      </c>
      <c r="B81" s="62">
        <v>171426</v>
      </c>
      <c r="C81" s="62">
        <v>2056</v>
      </c>
      <c r="D81" s="62">
        <v>32309</v>
      </c>
      <c r="E81" s="62">
        <v>22681</v>
      </c>
      <c r="F81" s="62">
        <v>21948</v>
      </c>
      <c r="G81" s="62">
        <v>26289</v>
      </c>
      <c r="H81" s="62">
        <v>26200</v>
      </c>
      <c r="I81" s="62">
        <v>18569</v>
      </c>
      <c r="J81" s="62">
        <v>10473</v>
      </c>
      <c r="K81" s="62">
        <v>7719</v>
      </c>
      <c r="L81" s="62">
        <v>3182</v>
      </c>
    </row>
    <row r="82" spans="1:12" ht="15">
      <c r="A82" s="225" t="s">
        <v>473</v>
      </c>
      <c r="B82" s="62">
        <v>62984</v>
      </c>
      <c r="C82" s="62">
        <v>945</v>
      </c>
      <c r="D82" s="62">
        <v>12809</v>
      </c>
      <c r="E82" s="62">
        <v>8487</v>
      </c>
      <c r="F82" s="62">
        <v>8123</v>
      </c>
      <c r="G82" s="62">
        <v>8776</v>
      </c>
      <c r="H82" s="62">
        <v>9025</v>
      </c>
      <c r="I82" s="62">
        <v>6554</v>
      </c>
      <c r="J82" s="62">
        <v>4110</v>
      </c>
      <c r="K82" s="62">
        <v>2934</v>
      </c>
      <c r="L82" s="62">
        <v>1221</v>
      </c>
    </row>
    <row r="83" spans="1:12" ht="15">
      <c r="A83" s="225" t="s">
        <v>351</v>
      </c>
      <c r="B83" s="62">
        <v>44752</v>
      </c>
      <c r="C83" s="62">
        <v>533</v>
      </c>
      <c r="D83" s="62">
        <v>8217</v>
      </c>
      <c r="E83" s="62">
        <v>6040</v>
      </c>
      <c r="F83" s="62">
        <v>5240</v>
      </c>
      <c r="G83" s="62">
        <v>6110</v>
      </c>
      <c r="H83" s="62">
        <v>6667</v>
      </c>
      <c r="I83" s="62">
        <v>4786</v>
      </c>
      <c r="J83" s="62">
        <v>3428</v>
      </c>
      <c r="K83" s="62">
        <v>2680</v>
      </c>
      <c r="L83" s="62">
        <v>1051</v>
      </c>
    </row>
    <row r="84" spans="1:12" ht="15">
      <c r="A84" s="225" t="s">
        <v>352</v>
      </c>
      <c r="B84" s="62">
        <v>8819</v>
      </c>
      <c r="C84" s="62">
        <v>77</v>
      </c>
      <c r="D84" s="62">
        <v>1374</v>
      </c>
      <c r="E84" s="62">
        <v>1102</v>
      </c>
      <c r="F84" s="62">
        <v>927</v>
      </c>
      <c r="G84" s="62">
        <v>1173</v>
      </c>
      <c r="H84" s="62">
        <v>1364</v>
      </c>
      <c r="I84" s="62">
        <v>1053</v>
      </c>
      <c r="J84" s="62">
        <v>868</v>
      </c>
      <c r="K84" s="62">
        <v>653</v>
      </c>
      <c r="L84" s="62">
        <v>228</v>
      </c>
    </row>
    <row r="85" spans="1:12" ht="15">
      <c r="A85" s="225" t="s">
        <v>353</v>
      </c>
      <c r="B85" s="62">
        <v>72945</v>
      </c>
      <c r="C85" s="62">
        <v>846</v>
      </c>
      <c r="D85" s="62">
        <v>13756</v>
      </c>
      <c r="E85" s="62">
        <v>9758</v>
      </c>
      <c r="F85" s="62">
        <v>8935</v>
      </c>
      <c r="G85" s="62">
        <v>10890</v>
      </c>
      <c r="H85" s="62">
        <v>11242</v>
      </c>
      <c r="I85" s="62">
        <v>8232</v>
      </c>
      <c r="J85" s="62">
        <v>4729</v>
      </c>
      <c r="K85" s="62">
        <v>3284</v>
      </c>
      <c r="L85" s="62">
        <v>1273</v>
      </c>
    </row>
    <row r="86" spans="1:12" ht="15">
      <c r="A86" s="225" t="s">
        <v>354</v>
      </c>
      <c r="B86" s="62">
        <v>58428</v>
      </c>
      <c r="C86" s="62">
        <v>696</v>
      </c>
      <c r="D86" s="62">
        <v>10489</v>
      </c>
      <c r="E86" s="62">
        <v>8405</v>
      </c>
      <c r="F86" s="62">
        <v>6839</v>
      </c>
      <c r="G86" s="62">
        <v>8188</v>
      </c>
      <c r="H86" s="62">
        <v>9011</v>
      </c>
      <c r="I86" s="62">
        <v>6852</v>
      </c>
      <c r="J86" s="62">
        <v>4023</v>
      </c>
      <c r="K86" s="62">
        <v>2740</v>
      </c>
      <c r="L86" s="62">
        <v>1185</v>
      </c>
    </row>
    <row r="87" spans="1:12" ht="15">
      <c r="A87" s="225" t="s">
        <v>355</v>
      </c>
      <c r="B87" s="62">
        <v>78812</v>
      </c>
      <c r="C87" s="62">
        <v>1016</v>
      </c>
      <c r="D87" s="62">
        <v>15524</v>
      </c>
      <c r="E87" s="62">
        <v>11260</v>
      </c>
      <c r="F87" s="62">
        <v>9094</v>
      </c>
      <c r="G87" s="62">
        <v>11032</v>
      </c>
      <c r="H87" s="62">
        <v>12451</v>
      </c>
      <c r="I87" s="62">
        <v>8597</v>
      </c>
      <c r="J87" s="62">
        <v>5039</v>
      </c>
      <c r="K87" s="62">
        <v>3367</v>
      </c>
      <c r="L87" s="62">
        <v>1432</v>
      </c>
    </row>
    <row r="88" spans="1:12" ht="15">
      <c r="A88" s="225" t="s">
        <v>356</v>
      </c>
      <c r="B88" s="62">
        <v>341847</v>
      </c>
      <c r="C88" s="62">
        <v>4151</v>
      </c>
      <c r="D88" s="62">
        <v>57524</v>
      </c>
      <c r="E88" s="62">
        <v>68701</v>
      </c>
      <c r="F88" s="62">
        <v>54495</v>
      </c>
      <c r="G88" s="62">
        <v>50373</v>
      </c>
      <c r="H88" s="62">
        <v>46084</v>
      </c>
      <c r="I88" s="62">
        <v>31131</v>
      </c>
      <c r="J88" s="62">
        <v>15049</v>
      </c>
      <c r="K88" s="62">
        <v>10547</v>
      </c>
      <c r="L88" s="62">
        <v>3792</v>
      </c>
    </row>
    <row r="89" spans="1:12" ht="15">
      <c r="A89" s="225" t="s">
        <v>357</v>
      </c>
      <c r="B89" s="62">
        <v>1998217</v>
      </c>
      <c r="C89" s="62">
        <v>28594</v>
      </c>
      <c r="D89" s="62">
        <v>429241</v>
      </c>
      <c r="E89" s="62">
        <v>265457</v>
      </c>
      <c r="F89" s="62">
        <v>257695</v>
      </c>
      <c r="G89" s="62">
        <v>296501</v>
      </c>
      <c r="H89" s="62">
        <v>290370</v>
      </c>
      <c r="I89" s="62">
        <v>197661</v>
      </c>
      <c r="J89" s="62">
        <v>107841</v>
      </c>
      <c r="K89" s="62">
        <v>88914</v>
      </c>
      <c r="L89" s="62">
        <v>35943</v>
      </c>
    </row>
    <row r="90" spans="1:12" ht="15">
      <c r="A90" s="226" t="s">
        <v>358</v>
      </c>
      <c r="B90" s="75">
        <v>31876</v>
      </c>
      <c r="C90" s="75">
        <v>386</v>
      </c>
      <c r="D90" s="75">
        <v>5800</v>
      </c>
      <c r="E90" s="75">
        <v>4408</v>
      </c>
      <c r="F90" s="75">
        <v>3992</v>
      </c>
      <c r="G90" s="75">
        <v>4528</v>
      </c>
      <c r="H90" s="75">
        <v>4698</v>
      </c>
      <c r="I90" s="75">
        <v>3347</v>
      </c>
      <c r="J90" s="75">
        <v>2357</v>
      </c>
      <c r="K90" s="75">
        <v>1681</v>
      </c>
      <c r="L90" s="75">
        <v>679</v>
      </c>
    </row>
    <row r="92" spans="1:12" ht="15.75">
      <c r="A92" s="103" t="s">
        <v>25</v>
      </c>
      <c r="B92" s="102"/>
      <c r="C92" s="102"/>
      <c r="D92" s="102"/>
      <c r="E92" s="102"/>
      <c r="F92" s="102"/>
      <c r="G92" s="102"/>
      <c r="H92" s="102"/>
      <c r="I92" s="102"/>
      <c r="J92" s="102"/>
      <c r="K92" s="102"/>
      <c r="L92" s="102"/>
    </row>
  </sheetData>
  <mergeCells count="1">
    <mergeCell ref="A92:L92"/>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94"/>
  <sheetViews>
    <sheetView workbookViewId="0" topLeftCell="A1">
      <selection activeCell="A1" sqref="A1"/>
    </sheetView>
  </sheetViews>
  <sheetFormatPr defaultColWidth="9.33203125" defaultRowHeight="12.75"/>
  <cols>
    <col min="1" max="1" width="20.83203125" style="16" customWidth="1"/>
    <col min="2" max="2" width="11.16015625" style="16" bestFit="1" customWidth="1"/>
    <col min="3" max="3" width="10.66015625" style="16" bestFit="1" customWidth="1"/>
    <col min="4" max="4" width="12.66015625" style="16" bestFit="1" customWidth="1"/>
    <col min="5" max="8" width="9.66015625" style="16" bestFit="1" customWidth="1"/>
    <col min="9" max="12" width="10.5" style="16" bestFit="1" customWidth="1"/>
    <col min="14" max="16384" width="9.33203125" style="16" customWidth="1"/>
  </cols>
  <sheetData>
    <row r="1" ht="15">
      <c r="A1" s="171"/>
    </row>
    <row r="2" spans="1:12" ht="17.25" customHeight="1">
      <c r="A2" s="18" t="s">
        <v>26</v>
      </c>
      <c r="B2" s="18"/>
      <c r="C2" s="18"/>
      <c r="D2" s="18"/>
      <c r="E2" s="18"/>
      <c r="F2" s="18"/>
      <c r="G2" s="18"/>
      <c r="H2" s="18"/>
      <c r="I2" s="18"/>
      <c r="J2" s="18"/>
      <c r="K2" s="18"/>
      <c r="L2" s="18"/>
    </row>
    <row r="3" spans="1:12" ht="17.25" customHeight="1">
      <c r="A3" s="172" t="s">
        <v>27</v>
      </c>
      <c r="B3" s="18"/>
      <c r="C3" s="18"/>
      <c r="D3" s="18"/>
      <c r="E3" s="18"/>
      <c r="F3" s="18"/>
      <c r="G3" s="18"/>
      <c r="H3" s="18"/>
      <c r="I3" s="18"/>
      <c r="J3" s="18"/>
      <c r="K3" s="18"/>
      <c r="L3" s="18"/>
    </row>
    <row r="4" spans="1:12" ht="17.25" customHeight="1">
      <c r="A4" s="18" t="s">
        <v>266</v>
      </c>
      <c r="B4" s="18"/>
      <c r="C4" s="18"/>
      <c r="D4" s="18"/>
      <c r="E4" s="18"/>
      <c r="F4" s="18"/>
      <c r="G4" s="18"/>
      <c r="H4" s="18"/>
      <c r="I4" s="18"/>
      <c r="J4" s="18"/>
      <c r="K4" s="18"/>
      <c r="L4" s="18"/>
    </row>
    <row r="5" spans="1:12" ht="17.25" customHeight="1">
      <c r="A5" s="115" t="s">
        <v>16</v>
      </c>
      <c r="B5" s="173" t="s">
        <v>93</v>
      </c>
      <c r="C5" s="57" t="s">
        <v>28</v>
      </c>
      <c r="D5" s="57"/>
      <c r="E5" s="57"/>
      <c r="F5" s="58"/>
      <c r="G5" s="57"/>
      <c r="H5" s="57"/>
      <c r="I5" s="57"/>
      <c r="J5" s="57"/>
      <c r="K5" s="296"/>
      <c r="L5" s="220"/>
    </row>
    <row r="6" spans="1:12" ht="27.75" customHeight="1">
      <c r="A6" s="108"/>
      <c r="B6" s="297"/>
      <c r="C6" s="34" t="s">
        <v>506</v>
      </c>
      <c r="D6" s="298" t="s">
        <v>17</v>
      </c>
      <c r="E6" s="298" t="s">
        <v>18</v>
      </c>
      <c r="F6" s="298" t="s">
        <v>19</v>
      </c>
      <c r="G6" s="298" t="s">
        <v>20</v>
      </c>
      <c r="H6" s="298" t="s">
        <v>21</v>
      </c>
      <c r="I6" s="298" t="s">
        <v>22</v>
      </c>
      <c r="J6" s="298" t="s">
        <v>23</v>
      </c>
      <c r="K6" s="298" t="s">
        <v>24</v>
      </c>
      <c r="L6" s="299" t="s">
        <v>29</v>
      </c>
    </row>
    <row r="7" spans="1:12" ht="19.5" customHeight="1">
      <c r="A7" s="124" t="s">
        <v>74</v>
      </c>
      <c r="B7" s="125">
        <v>86785</v>
      </c>
      <c r="C7" s="125">
        <v>1013</v>
      </c>
      <c r="D7" s="125">
        <v>414</v>
      </c>
      <c r="E7" s="125">
        <v>1005</v>
      </c>
      <c r="F7" s="125">
        <v>1401</v>
      </c>
      <c r="G7" s="125">
        <v>2883</v>
      </c>
      <c r="H7" s="125">
        <v>6716</v>
      </c>
      <c r="I7" s="125">
        <v>10038</v>
      </c>
      <c r="J7" s="125">
        <v>13953</v>
      </c>
      <c r="K7" s="125">
        <v>24792</v>
      </c>
      <c r="L7" s="125">
        <v>24570</v>
      </c>
    </row>
    <row r="8" spans="1:12" ht="12.75" customHeight="1">
      <c r="A8" s="130"/>
      <c r="B8" s="62"/>
      <c r="C8" s="62"/>
      <c r="D8" s="62"/>
      <c r="E8" s="62"/>
      <c r="F8" s="62"/>
      <c r="G8" s="62"/>
      <c r="H8" s="62"/>
      <c r="I8" s="62"/>
      <c r="J8" s="62"/>
      <c r="K8" s="62"/>
      <c r="L8" s="62"/>
    </row>
    <row r="9" spans="1:12" ht="15" customHeight="1">
      <c r="A9" s="135" t="s">
        <v>275</v>
      </c>
      <c r="B9" s="62">
        <v>141</v>
      </c>
      <c r="C9" s="136">
        <v>1</v>
      </c>
      <c r="D9" s="136">
        <v>1</v>
      </c>
      <c r="E9" s="136">
        <v>6</v>
      </c>
      <c r="F9" s="136" t="s">
        <v>201</v>
      </c>
      <c r="G9" s="136">
        <v>3</v>
      </c>
      <c r="H9" s="136">
        <v>9</v>
      </c>
      <c r="I9" s="136">
        <v>17</v>
      </c>
      <c r="J9" s="136">
        <v>30</v>
      </c>
      <c r="K9" s="136">
        <v>36</v>
      </c>
      <c r="L9" s="136">
        <v>38</v>
      </c>
    </row>
    <row r="10" spans="1:12" ht="15" customHeight="1">
      <c r="A10" s="135" t="s">
        <v>276</v>
      </c>
      <c r="B10" s="62">
        <v>100</v>
      </c>
      <c r="C10" s="136" t="s">
        <v>201</v>
      </c>
      <c r="D10" s="136" t="s">
        <v>201</v>
      </c>
      <c r="E10" s="136" t="s">
        <v>201</v>
      </c>
      <c r="F10" s="136">
        <v>1</v>
      </c>
      <c r="G10" s="136">
        <v>1</v>
      </c>
      <c r="H10" s="136">
        <v>4</v>
      </c>
      <c r="I10" s="136">
        <v>12</v>
      </c>
      <c r="J10" s="136">
        <v>17</v>
      </c>
      <c r="K10" s="136">
        <v>33</v>
      </c>
      <c r="L10" s="136">
        <v>32</v>
      </c>
    </row>
    <row r="11" spans="1:12" ht="15" customHeight="1">
      <c r="A11" s="135" t="s">
        <v>277</v>
      </c>
      <c r="B11" s="62">
        <v>837</v>
      </c>
      <c r="C11" s="136">
        <v>12</v>
      </c>
      <c r="D11" s="136">
        <v>8</v>
      </c>
      <c r="E11" s="136">
        <v>7</v>
      </c>
      <c r="F11" s="136">
        <v>10</v>
      </c>
      <c r="G11" s="136">
        <v>26</v>
      </c>
      <c r="H11" s="136">
        <v>47</v>
      </c>
      <c r="I11" s="136">
        <v>101</v>
      </c>
      <c r="J11" s="136">
        <v>124</v>
      </c>
      <c r="K11" s="136">
        <v>231</v>
      </c>
      <c r="L11" s="136">
        <v>271</v>
      </c>
    </row>
    <row r="12" spans="1:12" ht="15" customHeight="1">
      <c r="A12" s="135" t="s">
        <v>278</v>
      </c>
      <c r="B12" s="62">
        <v>359</v>
      </c>
      <c r="C12" s="136" t="s">
        <v>201</v>
      </c>
      <c r="D12" s="136" t="s">
        <v>201</v>
      </c>
      <c r="E12" s="136">
        <v>3</v>
      </c>
      <c r="F12" s="136">
        <v>3</v>
      </c>
      <c r="G12" s="136">
        <v>9</v>
      </c>
      <c r="H12" s="136">
        <v>24</v>
      </c>
      <c r="I12" s="136">
        <v>27</v>
      </c>
      <c r="J12" s="136">
        <v>62</v>
      </c>
      <c r="K12" s="136">
        <v>107</v>
      </c>
      <c r="L12" s="136">
        <v>124</v>
      </c>
    </row>
    <row r="13" spans="1:12" ht="15" customHeight="1">
      <c r="A13" s="135" t="s">
        <v>279</v>
      </c>
      <c r="B13" s="62">
        <v>239</v>
      </c>
      <c r="C13" s="136" t="s">
        <v>201</v>
      </c>
      <c r="D13" s="136">
        <v>2</v>
      </c>
      <c r="E13" s="136">
        <v>4</v>
      </c>
      <c r="F13" s="136">
        <v>4</v>
      </c>
      <c r="G13" s="136">
        <v>2</v>
      </c>
      <c r="H13" s="136">
        <v>13</v>
      </c>
      <c r="I13" s="136">
        <v>26</v>
      </c>
      <c r="J13" s="136">
        <v>49</v>
      </c>
      <c r="K13" s="136">
        <v>60</v>
      </c>
      <c r="L13" s="136">
        <v>79</v>
      </c>
    </row>
    <row r="14" spans="1:12" ht="15" customHeight="1">
      <c r="A14" s="135" t="s">
        <v>280</v>
      </c>
      <c r="B14" s="62">
        <v>195</v>
      </c>
      <c r="C14" s="136" t="s">
        <v>201</v>
      </c>
      <c r="D14" s="136">
        <v>1</v>
      </c>
      <c r="E14" s="136">
        <v>1</v>
      </c>
      <c r="F14" s="136">
        <v>1</v>
      </c>
      <c r="G14" s="136">
        <v>8</v>
      </c>
      <c r="H14" s="136">
        <v>16</v>
      </c>
      <c r="I14" s="136">
        <v>17</v>
      </c>
      <c r="J14" s="136">
        <v>41</v>
      </c>
      <c r="K14" s="136">
        <v>66</v>
      </c>
      <c r="L14" s="136">
        <v>44</v>
      </c>
    </row>
    <row r="15" spans="1:12" ht="15" customHeight="1">
      <c r="A15" s="135" t="s">
        <v>281</v>
      </c>
      <c r="B15" s="62">
        <v>109</v>
      </c>
      <c r="C15" s="136">
        <v>2</v>
      </c>
      <c r="D15" s="136" t="s">
        <v>201</v>
      </c>
      <c r="E15" s="136">
        <v>1</v>
      </c>
      <c r="F15" s="136" t="s">
        <v>201</v>
      </c>
      <c r="G15" s="136">
        <v>4</v>
      </c>
      <c r="H15" s="136">
        <v>5</v>
      </c>
      <c r="I15" s="136">
        <v>11</v>
      </c>
      <c r="J15" s="136">
        <v>18</v>
      </c>
      <c r="K15" s="136">
        <v>17</v>
      </c>
      <c r="L15" s="136">
        <v>51</v>
      </c>
    </row>
    <row r="16" spans="1:12" ht="15" customHeight="1">
      <c r="A16" s="135" t="s">
        <v>282</v>
      </c>
      <c r="B16" s="62">
        <v>511</v>
      </c>
      <c r="C16" s="136">
        <v>1</v>
      </c>
      <c r="D16" s="136">
        <v>4</v>
      </c>
      <c r="E16" s="136">
        <v>6</v>
      </c>
      <c r="F16" s="136">
        <v>6</v>
      </c>
      <c r="G16" s="136">
        <v>16</v>
      </c>
      <c r="H16" s="136">
        <v>41</v>
      </c>
      <c r="I16" s="136">
        <v>65</v>
      </c>
      <c r="J16" s="136">
        <v>71</v>
      </c>
      <c r="K16" s="136">
        <v>154</v>
      </c>
      <c r="L16" s="136">
        <v>147</v>
      </c>
    </row>
    <row r="17" spans="1:12" ht="15" customHeight="1">
      <c r="A17" s="135" t="s">
        <v>283</v>
      </c>
      <c r="B17" s="62">
        <v>1081</v>
      </c>
      <c r="C17" s="136">
        <v>10</v>
      </c>
      <c r="D17" s="136">
        <v>7</v>
      </c>
      <c r="E17" s="136">
        <v>13</v>
      </c>
      <c r="F17" s="136">
        <v>7</v>
      </c>
      <c r="G17" s="136">
        <v>24</v>
      </c>
      <c r="H17" s="136">
        <v>51</v>
      </c>
      <c r="I17" s="136">
        <v>110</v>
      </c>
      <c r="J17" s="136">
        <v>171</v>
      </c>
      <c r="K17" s="136">
        <v>326</v>
      </c>
      <c r="L17" s="136">
        <v>362</v>
      </c>
    </row>
    <row r="18" spans="1:12" ht="15" customHeight="1">
      <c r="A18" s="135" t="s">
        <v>284</v>
      </c>
      <c r="B18" s="62">
        <v>161</v>
      </c>
      <c r="C18" s="136">
        <v>3</v>
      </c>
      <c r="D18" s="136" t="s">
        <v>201</v>
      </c>
      <c r="E18" s="136">
        <v>3</v>
      </c>
      <c r="F18" s="136">
        <v>3</v>
      </c>
      <c r="G18" s="136">
        <v>6</v>
      </c>
      <c r="H18" s="136">
        <v>11</v>
      </c>
      <c r="I18" s="136">
        <v>14</v>
      </c>
      <c r="J18" s="136">
        <v>31</v>
      </c>
      <c r="K18" s="136">
        <v>48</v>
      </c>
      <c r="L18" s="136">
        <v>42</v>
      </c>
    </row>
    <row r="19" spans="1:12" ht="15" customHeight="1">
      <c r="A19" s="135" t="s">
        <v>285</v>
      </c>
      <c r="B19" s="62">
        <v>1657</v>
      </c>
      <c r="C19" s="136">
        <v>20</v>
      </c>
      <c r="D19" s="136">
        <v>5</v>
      </c>
      <c r="E19" s="136">
        <v>10</v>
      </c>
      <c r="F19" s="136">
        <v>21</v>
      </c>
      <c r="G19" s="136">
        <v>45</v>
      </c>
      <c r="H19" s="136">
        <v>116</v>
      </c>
      <c r="I19" s="136">
        <v>180</v>
      </c>
      <c r="J19" s="136">
        <v>285</v>
      </c>
      <c r="K19" s="136">
        <v>466</v>
      </c>
      <c r="L19" s="136">
        <v>509</v>
      </c>
    </row>
    <row r="20" spans="1:12" ht="15" customHeight="1">
      <c r="A20" s="135" t="s">
        <v>286</v>
      </c>
      <c r="B20" s="62">
        <v>414</v>
      </c>
      <c r="C20" s="136">
        <v>6</v>
      </c>
      <c r="D20" s="136">
        <v>2</v>
      </c>
      <c r="E20" s="136">
        <v>6</v>
      </c>
      <c r="F20" s="136">
        <v>7</v>
      </c>
      <c r="G20" s="136">
        <v>9</v>
      </c>
      <c r="H20" s="136">
        <v>28</v>
      </c>
      <c r="I20" s="136">
        <v>44</v>
      </c>
      <c r="J20" s="136">
        <v>84</v>
      </c>
      <c r="K20" s="136">
        <v>104</v>
      </c>
      <c r="L20" s="136">
        <v>124</v>
      </c>
    </row>
    <row r="21" spans="1:12" ht="15" customHeight="1">
      <c r="A21" s="135" t="s">
        <v>287</v>
      </c>
      <c r="B21" s="62">
        <v>1403</v>
      </c>
      <c r="C21" s="136">
        <v>18</v>
      </c>
      <c r="D21" s="136">
        <v>9</v>
      </c>
      <c r="E21" s="136">
        <v>17</v>
      </c>
      <c r="F21" s="136">
        <v>22</v>
      </c>
      <c r="G21" s="136">
        <v>43</v>
      </c>
      <c r="H21" s="136">
        <v>112</v>
      </c>
      <c r="I21" s="136">
        <v>175</v>
      </c>
      <c r="J21" s="136">
        <v>258</v>
      </c>
      <c r="K21" s="136">
        <v>386</v>
      </c>
      <c r="L21" s="136">
        <v>363</v>
      </c>
    </row>
    <row r="22" spans="1:12" ht="15" customHeight="1">
      <c r="A22" s="135" t="s">
        <v>288</v>
      </c>
      <c r="B22" s="62">
        <v>508</v>
      </c>
      <c r="C22" s="136">
        <v>8</v>
      </c>
      <c r="D22" s="136">
        <v>2</v>
      </c>
      <c r="E22" s="136">
        <v>4</v>
      </c>
      <c r="F22" s="136">
        <v>5</v>
      </c>
      <c r="G22" s="136">
        <v>18</v>
      </c>
      <c r="H22" s="136">
        <v>37</v>
      </c>
      <c r="I22" s="136">
        <v>59</v>
      </c>
      <c r="J22" s="136">
        <v>91</v>
      </c>
      <c r="K22" s="136">
        <v>153</v>
      </c>
      <c r="L22" s="136">
        <v>131</v>
      </c>
    </row>
    <row r="23" spans="1:12" ht="15" customHeight="1">
      <c r="A23" s="135" t="s">
        <v>289</v>
      </c>
      <c r="B23" s="62">
        <v>257</v>
      </c>
      <c r="C23" s="136">
        <v>1</v>
      </c>
      <c r="D23" s="136">
        <v>1</v>
      </c>
      <c r="E23" s="136">
        <v>3</v>
      </c>
      <c r="F23" s="136">
        <v>3</v>
      </c>
      <c r="G23" s="136">
        <v>8</v>
      </c>
      <c r="H23" s="136">
        <v>25</v>
      </c>
      <c r="I23" s="136">
        <v>28</v>
      </c>
      <c r="J23" s="136">
        <v>44</v>
      </c>
      <c r="K23" s="136">
        <v>69</v>
      </c>
      <c r="L23" s="136">
        <v>75</v>
      </c>
    </row>
    <row r="24" spans="1:12" ht="15" customHeight="1">
      <c r="A24" s="135" t="s">
        <v>290</v>
      </c>
      <c r="B24" s="62">
        <v>268</v>
      </c>
      <c r="C24" s="136" t="s">
        <v>201</v>
      </c>
      <c r="D24" s="136">
        <v>3</v>
      </c>
      <c r="E24" s="136">
        <v>6</v>
      </c>
      <c r="F24" s="136">
        <v>2</v>
      </c>
      <c r="G24" s="136">
        <v>6</v>
      </c>
      <c r="H24" s="136">
        <v>15</v>
      </c>
      <c r="I24" s="136">
        <v>35</v>
      </c>
      <c r="J24" s="136">
        <v>55</v>
      </c>
      <c r="K24" s="136">
        <v>73</v>
      </c>
      <c r="L24" s="136">
        <v>73</v>
      </c>
    </row>
    <row r="25" spans="1:12" ht="15" customHeight="1">
      <c r="A25" s="135" t="s">
        <v>291</v>
      </c>
      <c r="B25" s="62">
        <v>309</v>
      </c>
      <c r="C25" s="136">
        <v>5</v>
      </c>
      <c r="D25" s="136">
        <v>2</v>
      </c>
      <c r="E25" s="136">
        <v>2</v>
      </c>
      <c r="F25" s="136">
        <v>4</v>
      </c>
      <c r="G25" s="136">
        <v>8</v>
      </c>
      <c r="H25" s="136">
        <v>17</v>
      </c>
      <c r="I25" s="136">
        <v>31</v>
      </c>
      <c r="J25" s="136">
        <v>70</v>
      </c>
      <c r="K25" s="136">
        <v>85</v>
      </c>
      <c r="L25" s="136">
        <v>85</v>
      </c>
    </row>
    <row r="26" spans="1:12" ht="15" customHeight="1">
      <c r="A26" s="135" t="s">
        <v>292</v>
      </c>
      <c r="B26" s="62">
        <v>394</v>
      </c>
      <c r="C26" s="136" t="s">
        <v>201</v>
      </c>
      <c r="D26" s="136">
        <v>1</v>
      </c>
      <c r="E26" s="136">
        <v>5</v>
      </c>
      <c r="F26" s="136">
        <v>4</v>
      </c>
      <c r="G26" s="136">
        <v>19</v>
      </c>
      <c r="H26" s="136">
        <v>37</v>
      </c>
      <c r="I26" s="136">
        <v>46</v>
      </c>
      <c r="J26" s="136">
        <v>95</v>
      </c>
      <c r="K26" s="136">
        <v>100</v>
      </c>
      <c r="L26" s="136">
        <v>87</v>
      </c>
    </row>
    <row r="27" spans="1:12" ht="15" customHeight="1">
      <c r="A27" s="135" t="s">
        <v>293</v>
      </c>
      <c r="B27" s="62">
        <v>452</v>
      </c>
      <c r="C27" s="136">
        <v>2</v>
      </c>
      <c r="D27" s="136">
        <v>3</v>
      </c>
      <c r="E27" s="136">
        <v>9</v>
      </c>
      <c r="F27" s="136">
        <v>8</v>
      </c>
      <c r="G27" s="136">
        <v>10</v>
      </c>
      <c r="H27" s="136">
        <v>27</v>
      </c>
      <c r="I27" s="136">
        <v>60</v>
      </c>
      <c r="J27" s="136">
        <v>81</v>
      </c>
      <c r="K27" s="136">
        <v>118</v>
      </c>
      <c r="L27" s="136">
        <v>134</v>
      </c>
    </row>
    <row r="28" spans="1:12" ht="15" customHeight="1">
      <c r="A28" s="135" t="s">
        <v>294</v>
      </c>
      <c r="B28" s="62">
        <v>156</v>
      </c>
      <c r="C28" s="136" t="s">
        <v>201</v>
      </c>
      <c r="D28" s="136" t="s">
        <v>201</v>
      </c>
      <c r="E28" s="136">
        <v>3</v>
      </c>
      <c r="F28" s="136">
        <v>1</v>
      </c>
      <c r="G28" s="136">
        <v>2</v>
      </c>
      <c r="H28" s="136">
        <v>12</v>
      </c>
      <c r="I28" s="136">
        <v>24</v>
      </c>
      <c r="J28" s="136">
        <v>29</v>
      </c>
      <c r="K28" s="136">
        <v>51</v>
      </c>
      <c r="L28" s="136">
        <v>34</v>
      </c>
    </row>
    <row r="29" spans="1:12" ht="15" customHeight="1">
      <c r="A29" s="135" t="s">
        <v>295</v>
      </c>
      <c r="B29" s="62">
        <v>396</v>
      </c>
      <c r="C29" s="136">
        <v>1</v>
      </c>
      <c r="D29" s="136">
        <v>1</v>
      </c>
      <c r="E29" s="136">
        <v>4</v>
      </c>
      <c r="F29" s="136">
        <v>1</v>
      </c>
      <c r="G29" s="136">
        <v>13</v>
      </c>
      <c r="H29" s="136">
        <v>23</v>
      </c>
      <c r="I29" s="136">
        <v>29</v>
      </c>
      <c r="J29" s="136">
        <v>69</v>
      </c>
      <c r="K29" s="136">
        <v>123</v>
      </c>
      <c r="L29" s="136">
        <v>132</v>
      </c>
    </row>
    <row r="30" spans="1:12" ht="15" customHeight="1">
      <c r="A30" s="135" t="s">
        <v>296</v>
      </c>
      <c r="B30" s="62">
        <v>346</v>
      </c>
      <c r="C30" s="136">
        <v>2</v>
      </c>
      <c r="D30" s="136">
        <v>3</v>
      </c>
      <c r="E30" s="136" t="s">
        <v>201</v>
      </c>
      <c r="F30" s="136">
        <v>4</v>
      </c>
      <c r="G30" s="136">
        <v>7</v>
      </c>
      <c r="H30" s="136">
        <v>22</v>
      </c>
      <c r="I30" s="136">
        <v>23</v>
      </c>
      <c r="J30" s="136">
        <v>38</v>
      </c>
      <c r="K30" s="136">
        <v>103</v>
      </c>
      <c r="L30" s="136">
        <v>144</v>
      </c>
    </row>
    <row r="31" spans="1:12" ht="15" customHeight="1">
      <c r="A31" s="135" t="s">
        <v>297</v>
      </c>
      <c r="B31" s="62">
        <v>893</v>
      </c>
      <c r="C31" s="136">
        <v>5</v>
      </c>
      <c r="D31" s="136">
        <v>7</v>
      </c>
      <c r="E31" s="136">
        <v>11</v>
      </c>
      <c r="F31" s="136">
        <v>11</v>
      </c>
      <c r="G31" s="136">
        <v>16</v>
      </c>
      <c r="H31" s="136">
        <v>56</v>
      </c>
      <c r="I31" s="136">
        <v>89</v>
      </c>
      <c r="J31" s="136">
        <v>151</v>
      </c>
      <c r="K31" s="136">
        <v>278</v>
      </c>
      <c r="L31" s="136">
        <v>269</v>
      </c>
    </row>
    <row r="32" spans="1:12" ht="15" customHeight="1">
      <c r="A32" s="135" t="s">
        <v>298</v>
      </c>
      <c r="B32" s="62">
        <v>292</v>
      </c>
      <c r="C32" s="136">
        <v>3</v>
      </c>
      <c r="D32" s="136" t="s">
        <v>201</v>
      </c>
      <c r="E32" s="136">
        <v>6</v>
      </c>
      <c r="F32" s="136">
        <v>1</v>
      </c>
      <c r="G32" s="136">
        <v>11</v>
      </c>
      <c r="H32" s="136">
        <v>14</v>
      </c>
      <c r="I32" s="136">
        <v>28</v>
      </c>
      <c r="J32" s="136">
        <v>45</v>
      </c>
      <c r="K32" s="136">
        <v>84</v>
      </c>
      <c r="L32" s="136">
        <v>100</v>
      </c>
    </row>
    <row r="33" spans="1:12" ht="15" customHeight="1">
      <c r="A33" s="135" t="s">
        <v>299</v>
      </c>
      <c r="B33" s="62">
        <v>3996</v>
      </c>
      <c r="C33" s="136">
        <v>53</v>
      </c>
      <c r="D33" s="136">
        <v>18</v>
      </c>
      <c r="E33" s="136">
        <v>50</v>
      </c>
      <c r="F33" s="136">
        <v>80</v>
      </c>
      <c r="G33" s="136">
        <v>160</v>
      </c>
      <c r="H33" s="136">
        <v>378</v>
      </c>
      <c r="I33" s="136">
        <v>494</v>
      </c>
      <c r="J33" s="136">
        <v>714</v>
      </c>
      <c r="K33" s="136">
        <v>1122</v>
      </c>
      <c r="L33" s="136">
        <v>927</v>
      </c>
    </row>
    <row r="34" spans="1:12" ht="15" customHeight="1">
      <c r="A34" s="135" t="s">
        <v>300</v>
      </c>
      <c r="B34" s="62">
        <v>317</v>
      </c>
      <c r="C34" s="136">
        <v>4</v>
      </c>
      <c r="D34" s="136">
        <v>4</v>
      </c>
      <c r="E34" s="136">
        <v>2</v>
      </c>
      <c r="F34" s="136">
        <v>2</v>
      </c>
      <c r="G34" s="136">
        <v>9</v>
      </c>
      <c r="H34" s="136">
        <v>20</v>
      </c>
      <c r="I34" s="136">
        <v>42</v>
      </c>
      <c r="J34" s="136">
        <v>60</v>
      </c>
      <c r="K34" s="136">
        <v>93</v>
      </c>
      <c r="L34" s="136">
        <v>81</v>
      </c>
    </row>
    <row r="35" spans="1:12" ht="15" customHeight="1">
      <c r="A35" s="135" t="s">
        <v>301</v>
      </c>
      <c r="B35" s="62">
        <v>245</v>
      </c>
      <c r="C35" s="136">
        <v>1</v>
      </c>
      <c r="D35" s="136" t="s">
        <v>201</v>
      </c>
      <c r="E35" s="136">
        <v>1</v>
      </c>
      <c r="F35" s="136">
        <v>1</v>
      </c>
      <c r="G35" s="136">
        <v>4</v>
      </c>
      <c r="H35" s="136">
        <v>6</v>
      </c>
      <c r="I35" s="136">
        <v>15</v>
      </c>
      <c r="J35" s="136">
        <v>36</v>
      </c>
      <c r="K35" s="136">
        <v>78</v>
      </c>
      <c r="L35" s="136">
        <v>103</v>
      </c>
    </row>
    <row r="36" spans="1:12" ht="15" customHeight="1">
      <c r="A36" s="135" t="s">
        <v>302</v>
      </c>
      <c r="B36" s="62">
        <v>709</v>
      </c>
      <c r="C36" s="136">
        <v>6</v>
      </c>
      <c r="D36" s="136">
        <v>2</v>
      </c>
      <c r="E36" s="136">
        <v>8</v>
      </c>
      <c r="F36" s="136">
        <v>8</v>
      </c>
      <c r="G36" s="136">
        <v>22</v>
      </c>
      <c r="H36" s="136">
        <v>31</v>
      </c>
      <c r="I36" s="136">
        <v>48</v>
      </c>
      <c r="J36" s="136">
        <v>112</v>
      </c>
      <c r="K36" s="136">
        <v>218</v>
      </c>
      <c r="L36" s="136">
        <v>254</v>
      </c>
    </row>
    <row r="37" spans="1:12" ht="15" customHeight="1">
      <c r="A37" s="135" t="s">
        <v>303</v>
      </c>
      <c r="B37" s="62">
        <v>455</v>
      </c>
      <c r="C37" s="136">
        <v>1</v>
      </c>
      <c r="D37" s="136">
        <v>2</v>
      </c>
      <c r="E37" s="136">
        <v>6</v>
      </c>
      <c r="F37" s="136">
        <v>2</v>
      </c>
      <c r="G37" s="136">
        <v>11</v>
      </c>
      <c r="H37" s="136">
        <v>21</v>
      </c>
      <c r="I37" s="136">
        <v>29</v>
      </c>
      <c r="J37" s="136">
        <v>93</v>
      </c>
      <c r="K37" s="136">
        <v>129</v>
      </c>
      <c r="L37" s="136">
        <v>161</v>
      </c>
    </row>
    <row r="38" spans="1:12" ht="15" customHeight="1">
      <c r="A38" s="135" t="s">
        <v>304</v>
      </c>
      <c r="B38" s="62">
        <v>427</v>
      </c>
      <c r="C38" s="136" t="s">
        <v>201</v>
      </c>
      <c r="D38" s="136">
        <v>3</v>
      </c>
      <c r="E38" s="136">
        <v>4</v>
      </c>
      <c r="F38" s="136">
        <v>3</v>
      </c>
      <c r="G38" s="136">
        <v>17</v>
      </c>
      <c r="H38" s="136">
        <v>21</v>
      </c>
      <c r="I38" s="136">
        <v>52</v>
      </c>
      <c r="J38" s="136">
        <v>72</v>
      </c>
      <c r="K38" s="136">
        <v>135</v>
      </c>
      <c r="L38" s="136">
        <v>120</v>
      </c>
    </row>
    <row r="39" spans="1:12" ht="15" customHeight="1">
      <c r="A39" s="135" t="s">
        <v>305</v>
      </c>
      <c r="B39" s="62">
        <v>397</v>
      </c>
      <c r="C39" s="136">
        <v>1</v>
      </c>
      <c r="D39" s="136" t="s">
        <v>201</v>
      </c>
      <c r="E39" s="136">
        <v>5</v>
      </c>
      <c r="F39" s="136">
        <v>7</v>
      </c>
      <c r="G39" s="136">
        <v>6</v>
      </c>
      <c r="H39" s="136">
        <v>21</v>
      </c>
      <c r="I39" s="136">
        <v>35</v>
      </c>
      <c r="J39" s="136">
        <v>53</v>
      </c>
      <c r="K39" s="136">
        <v>95</v>
      </c>
      <c r="L39" s="136">
        <v>174</v>
      </c>
    </row>
    <row r="40" spans="1:12" ht="15" customHeight="1">
      <c r="A40" s="135" t="s">
        <v>306</v>
      </c>
      <c r="B40" s="62">
        <v>391</v>
      </c>
      <c r="C40" s="136">
        <v>3</v>
      </c>
      <c r="D40" s="136" t="s">
        <v>201</v>
      </c>
      <c r="E40" s="136">
        <v>4</v>
      </c>
      <c r="F40" s="136">
        <v>2</v>
      </c>
      <c r="G40" s="136">
        <v>6</v>
      </c>
      <c r="H40" s="136">
        <v>22</v>
      </c>
      <c r="I40" s="136">
        <v>41</v>
      </c>
      <c r="J40" s="136">
        <v>62</v>
      </c>
      <c r="K40" s="136">
        <v>128</v>
      </c>
      <c r="L40" s="136">
        <v>123</v>
      </c>
    </row>
    <row r="41" spans="1:12" ht="15" customHeight="1">
      <c r="A41" s="135" t="s">
        <v>307</v>
      </c>
      <c r="B41" s="62">
        <v>1922</v>
      </c>
      <c r="C41" s="136">
        <v>31</v>
      </c>
      <c r="D41" s="136">
        <v>13</v>
      </c>
      <c r="E41" s="136">
        <v>12</v>
      </c>
      <c r="F41" s="136">
        <v>31</v>
      </c>
      <c r="G41" s="136">
        <v>67</v>
      </c>
      <c r="H41" s="136">
        <v>148</v>
      </c>
      <c r="I41" s="136">
        <v>225</v>
      </c>
      <c r="J41" s="136">
        <v>294</v>
      </c>
      <c r="K41" s="136">
        <v>542</v>
      </c>
      <c r="L41" s="136">
        <v>559</v>
      </c>
    </row>
    <row r="42" spans="1:12" ht="15" customHeight="1">
      <c r="A42" s="135" t="s">
        <v>308</v>
      </c>
      <c r="B42" s="62">
        <v>475</v>
      </c>
      <c r="C42" s="136">
        <v>3</v>
      </c>
      <c r="D42" s="136">
        <v>1</v>
      </c>
      <c r="E42" s="136">
        <v>1</v>
      </c>
      <c r="F42" s="136">
        <v>9</v>
      </c>
      <c r="G42" s="136">
        <v>18</v>
      </c>
      <c r="H42" s="136">
        <v>31</v>
      </c>
      <c r="I42" s="136">
        <v>64</v>
      </c>
      <c r="J42" s="136">
        <v>85</v>
      </c>
      <c r="K42" s="136">
        <v>133</v>
      </c>
      <c r="L42" s="136">
        <v>130</v>
      </c>
    </row>
    <row r="43" spans="1:12" ht="15" customHeight="1">
      <c r="A43" s="135" t="s">
        <v>309</v>
      </c>
      <c r="B43" s="62">
        <v>402</v>
      </c>
      <c r="C43" s="136">
        <v>1</v>
      </c>
      <c r="D43" s="136">
        <v>1</v>
      </c>
      <c r="E43" s="136">
        <v>1</v>
      </c>
      <c r="F43" s="136">
        <v>2</v>
      </c>
      <c r="G43" s="136">
        <v>2</v>
      </c>
      <c r="H43" s="136">
        <v>23</v>
      </c>
      <c r="I43" s="136">
        <v>50</v>
      </c>
      <c r="J43" s="136">
        <v>79</v>
      </c>
      <c r="K43" s="136">
        <v>129</v>
      </c>
      <c r="L43" s="136">
        <v>114</v>
      </c>
    </row>
    <row r="44" spans="1:12" ht="15" customHeight="1">
      <c r="A44" s="135" t="s">
        <v>310</v>
      </c>
      <c r="B44" s="62">
        <v>210</v>
      </c>
      <c r="C44" s="136" t="s">
        <v>201</v>
      </c>
      <c r="D44" s="136" t="s">
        <v>201</v>
      </c>
      <c r="E44" s="136">
        <v>2</v>
      </c>
      <c r="F44" s="136" t="s">
        <v>201</v>
      </c>
      <c r="G44" s="136">
        <v>6</v>
      </c>
      <c r="H44" s="136">
        <v>6</v>
      </c>
      <c r="I44" s="136">
        <v>11</v>
      </c>
      <c r="J44" s="136">
        <v>24</v>
      </c>
      <c r="K44" s="136">
        <v>62</v>
      </c>
      <c r="L44" s="136">
        <v>99</v>
      </c>
    </row>
    <row r="45" spans="1:12" ht="15" customHeight="1">
      <c r="A45" s="135" t="s">
        <v>311</v>
      </c>
      <c r="B45" s="62">
        <v>447</v>
      </c>
      <c r="C45" s="136">
        <v>8</v>
      </c>
      <c r="D45" s="136">
        <v>2</v>
      </c>
      <c r="E45" s="136">
        <v>3</v>
      </c>
      <c r="F45" s="136">
        <v>7</v>
      </c>
      <c r="G45" s="136">
        <v>22</v>
      </c>
      <c r="H45" s="136">
        <v>37</v>
      </c>
      <c r="I45" s="136">
        <v>40</v>
      </c>
      <c r="J45" s="136">
        <v>76</v>
      </c>
      <c r="K45" s="136">
        <v>130</v>
      </c>
      <c r="L45" s="136">
        <v>122</v>
      </c>
    </row>
    <row r="46" spans="1:12" ht="15" customHeight="1">
      <c r="A46" s="135" t="s">
        <v>312</v>
      </c>
      <c r="B46" s="62">
        <v>1582</v>
      </c>
      <c r="C46" s="136">
        <v>25</v>
      </c>
      <c r="D46" s="136">
        <v>4</v>
      </c>
      <c r="E46" s="136">
        <v>14</v>
      </c>
      <c r="F46" s="136">
        <v>22</v>
      </c>
      <c r="G46" s="136">
        <v>53</v>
      </c>
      <c r="H46" s="136">
        <v>132</v>
      </c>
      <c r="I46" s="136">
        <v>167</v>
      </c>
      <c r="J46" s="136">
        <v>269</v>
      </c>
      <c r="K46" s="136">
        <v>445</v>
      </c>
      <c r="L46" s="136">
        <v>451</v>
      </c>
    </row>
    <row r="47" spans="1:12" ht="15" customHeight="1">
      <c r="A47" s="135" t="s">
        <v>313</v>
      </c>
      <c r="B47" s="62">
        <v>1902</v>
      </c>
      <c r="C47" s="136">
        <v>23</v>
      </c>
      <c r="D47" s="136">
        <v>8</v>
      </c>
      <c r="E47" s="136">
        <v>28</v>
      </c>
      <c r="F47" s="136">
        <v>26</v>
      </c>
      <c r="G47" s="136">
        <v>44</v>
      </c>
      <c r="H47" s="136">
        <v>133</v>
      </c>
      <c r="I47" s="136">
        <v>211</v>
      </c>
      <c r="J47" s="136">
        <v>263</v>
      </c>
      <c r="K47" s="136">
        <v>561</v>
      </c>
      <c r="L47" s="136">
        <v>605</v>
      </c>
    </row>
    <row r="48" spans="1:12" ht="15" customHeight="1">
      <c r="A48" s="135" t="s">
        <v>314</v>
      </c>
      <c r="B48" s="62">
        <v>147</v>
      </c>
      <c r="C48" s="136">
        <v>3</v>
      </c>
      <c r="D48" s="136">
        <v>1</v>
      </c>
      <c r="E48" s="136">
        <v>1</v>
      </c>
      <c r="F48" s="136">
        <v>2</v>
      </c>
      <c r="G48" s="136">
        <v>2</v>
      </c>
      <c r="H48" s="136">
        <v>8</v>
      </c>
      <c r="I48" s="136">
        <v>24</v>
      </c>
      <c r="J48" s="136">
        <v>29</v>
      </c>
      <c r="K48" s="136">
        <v>34</v>
      </c>
      <c r="L48" s="136">
        <v>43</v>
      </c>
    </row>
    <row r="49" spans="1:12" ht="15">
      <c r="A49" s="135" t="s">
        <v>316</v>
      </c>
      <c r="B49" s="136">
        <v>4242</v>
      </c>
      <c r="C49" s="136">
        <v>67</v>
      </c>
      <c r="D49" s="136">
        <v>26</v>
      </c>
      <c r="E49" s="136">
        <v>58</v>
      </c>
      <c r="F49" s="136">
        <v>70</v>
      </c>
      <c r="G49" s="136">
        <v>126</v>
      </c>
      <c r="H49" s="136">
        <v>279</v>
      </c>
      <c r="I49" s="136">
        <v>417</v>
      </c>
      <c r="J49" s="136">
        <v>625</v>
      </c>
      <c r="K49" s="136">
        <v>1214</v>
      </c>
      <c r="L49" s="136">
        <v>1360</v>
      </c>
    </row>
    <row r="50" spans="1:12" ht="15">
      <c r="A50" s="135" t="s">
        <v>317</v>
      </c>
      <c r="B50" s="136">
        <v>28</v>
      </c>
      <c r="C50" s="136" t="s">
        <v>201</v>
      </c>
      <c r="D50" s="136" t="s">
        <v>201</v>
      </c>
      <c r="E50" s="136" t="s">
        <v>201</v>
      </c>
      <c r="F50" s="136">
        <v>1</v>
      </c>
      <c r="G50" s="136">
        <v>2</v>
      </c>
      <c r="H50" s="136" t="s">
        <v>201</v>
      </c>
      <c r="I50" s="136">
        <v>3</v>
      </c>
      <c r="J50" s="136">
        <v>6</v>
      </c>
      <c r="K50" s="136">
        <v>7</v>
      </c>
      <c r="L50" s="136">
        <v>9</v>
      </c>
    </row>
    <row r="51" spans="1:12" ht="15">
      <c r="A51" s="135" t="s">
        <v>318</v>
      </c>
      <c r="B51" s="136">
        <v>164</v>
      </c>
      <c r="C51" s="136">
        <v>3</v>
      </c>
      <c r="D51" s="136" t="s">
        <v>201</v>
      </c>
      <c r="E51" s="136">
        <v>3</v>
      </c>
      <c r="F51" s="136">
        <v>1</v>
      </c>
      <c r="G51" s="136">
        <v>4</v>
      </c>
      <c r="H51" s="136">
        <v>18</v>
      </c>
      <c r="I51" s="136">
        <v>26</v>
      </c>
      <c r="J51" s="136">
        <v>41</v>
      </c>
      <c r="K51" s="136">
        <v>44</v>
      </c>
      <c r="L51" s="136">
        <v>24</v>
      </c>
    </row>
    <row r="52" spans="1:12" ht="15">
      <c r="A52" s="135" t="s">
        <v>319</v>
      </c>
      <c r="B52" s="136">
        <v>616</v>
      </c>
      <c r="C52" s="136">
        <v>3</v>
      </c>
      <c r="D52" s="136">
        <v>5</v>
      </c>
      <c r="E52" s="136">
        <v>17</v>
      </c>
      <c r="F52" s="136">
        <v>4</v>
      </c>
      <c r="G52" s="136">
        <v>22</v>
      </c>
      <c r="H52" s="136">
        <v>44</v>
      </c>
      <c r="I52" s="136">
        <v>73</v>
      </c>
      <c r="J52" s="136">
        <v>124</v>
      </c>
      <c r="K52" s="136">
        <v>164</v>
      </c>
      <c r="L52" s="136">
        <v>160</v>
      </c>
    </row>
    <row r="53" spans="1:12" ht="15">
      <c r="A53" s="135" t="s">
        <v>320</v>
      </c>
      <c r="B53" s="136">
        <v>182</v>
      </c>
      <c r="C53" s="136">
        <v>2</v>
      </c>
      <c r="D53" s="136">
        <v>1</v>
      </c>
      <c r="E53" s="136">
        <v>1</v>
      </c>
      <c r="F53" s="136" t="s">
        <v>201</v>
      </c>
      <c r="G53" s="136">
        <v>3</v>
      </c>
      <c r="H53" s="136">
        <v>9</v>
      </c>
      <c r="I53" s="136">
        <v>17</v>
      </c>
      <c r="J53" s="136">
        <v>17</v>
      </c>
      <c r="K53" s="136">
        <v>49</v>
      </c>
      <c r="L53" s="136">
        <v>83</v>
      </c>
    </row>
    <row r="54" spans="1:12" ht="15">
      <c r="A54" s="135" t="s">
        <v>321</v>
      </c>
      <c r="B54" s="136">
        <v>867</v>
      </c>
      <c r="C54" s="136">
        <v>6</v>
      </c>
      <c r="D54" s="136">
        <v>5</v>
      </c>
      <c r="E54" s="136">
        <v>5</v>
      </c>
      <c r="F54" s="136">
        <v>10</v>
      </c>
      <c r="G54" s="136">
        <v>19</v>
      </c>
      <c r="H54" s="136">
        <v>59</v>
      </c>
      <c r="I54" s="136">
        <v>88</v>
      </c>
      <c r="J54" s="136">
        <v>147</v>
      </c>
      <c r="K54" s="136">
        <v>251</v>
      </c>
      <c r="L54" s="136">
        <v>277</v>
      </c>
    </row>
    <row r="55" spans="1:12" ht="15">
      <c r="A55" s="135" t="s">
        <v>322</v>
      </c>
      <c r="B55" s="136">
        <v>1053</v>
      </c>
      <c r="C55" s="136">
        <v>10</v>
      </c>
      <c r="D55" s="136">
        <v>6</v>
      </c>
      <c r="E55" s="136">
        <v>7</v>
      </c>
      <c r="F55" s="136">
        <v>13</v>
      </c>
      <c r="G55" s="136">
        <v>38</v>
      </c>
      <c r="H55" s="136">
        <v>83</v>
      </c>
      <c r="I55" s="136">
        <v>140</v>
      </c>
      <c r="J55" s="136">
        <v>186</v>
      </c>
      <c r="K55" s="136">
        <v>287</v>
      </c>
      <c r="L55" s="136">
        <v>283</v>
      </c>
    </row>
    <row r="56" spans="1:12" ht="15">
      <c r="A56" s="135" t="s">
        <v>323</v>
      </c>
      <c r="B56" s="136">
        <v>62</v>
      </c>
      <c r="C56" s="136">
        <v>1</v>
      </c>
      <c r="D56" s="136" t="s">
        <v>201</v>
      </c>
      <c r="E56" s="136">
        <v>1</v>
      </c>
      <c r="F56" s="136">
        <v>2</v>
      </c>
      <c r="G56" s="136" t="s">
        <v>201</v>
      </c>
      <c r="H56" s="136">
        <v>2</v>
      </c>
      <c r="I56" s="136">
        <v>8</v>
      </c>
      <c r="J56" s="136">
        <v>12</v>
      </c>
      <c r="K56" s="136">
        <v>21</v>
      </c>
      <c r="L56" s="136">
        <v>15</v>
      </c>
    </row>
    <row r="57" spans="1:12" ht="15">
      <c r="A57" s="135" t="s">
        <v>324</v>
      </c>
      <c r="B57" s="136">
        <v>126</v>
      </c>
      <c r="C57" s="136">
        <v>1</v>
      </c>
      <c r="D57" s="136" t="s">
        <v>201</v>
      </c>
      <c r="E57" s="136">
        <v>2</v>
      </c>
      <c r="F57" s="136">
        <v>1</v>
      </c>
      <c r="G57" s="136">
        <v>4</v>
      </c>
      <c r="H57" s="136">
        <v>10</v>
      </c>
      <c r="I57" s="136">
        <v>10</v>
      </c>
      <c r="J57" s="136">
        <v>23</v>
      </c>
      <c r="K57" s="136">
        <v>35</v>
      </c>
      <c r="L57" s="136">
        <v>40</v>
      </c>
    </row>
    <row r="58" spans="1:12" ht="15">
      <c r="A58" s="135" t="s">
        <v>325</v>
      </c>
      <c r="B58" s="136">
        <v>7423</v>
      </c>
      <c r="C58" s="136">
        <v>61</v>
      </c>
      <c r="D58" s="136">
        <v>15</v>
      </c>
      <c r="E58" s="136">
        <v>63</v>
      </c>
      <c r="F58" s="136">
        <v>88</v>
      </c>
      <c r="G58" s="136">
        <v>247</v>
      </c>
      <c r="H58" s="136">
        <v>546</v>
      </c>
      <c r="I58" s="136">
        <v>770</v>
      </c>
      <c r="J58" s="136">
        <v>1205</v>
      </c>
      <c r="K58" s="136">
        <v>2282</v>
      </c>
      <c r="L58" s="136">
        <v>2146</v>
      </c>
    </row>
    <row r="59" spans="1:12" ht="15">
      <c r="A59" s="135" t="s">
        <v>326</v>
      </c>
      <c r="B59" s="136">
        <v>276</v>
      </c>
      <c r="C59" s="136">
        <v>3</v>
      </c>
      <c r="D59" s="136">
        <v>3</v>
      </c>
      <c r="E59" s="136" t="s">
        <v>201</v>
      </c>
      <c r="F59" s="136">
        <v>1</v>
      </c>
      <c r="G59" s="136">
        <v>4</v>
      </c>
      <c r="H59" s="136">
        <v>11</v>
      </c>
      <c r="I59" s="136">
        <v>43</v>
      </c>
      <c r="J59" s="136">
        <v>43</v>
      </c>
      <c r="K59" s="136">
        <v>78</v>
      </c>
      <c r="L59" s="136">
        <v>90</v>
      </c>
    </row>
    <row r="60" spans="1:12" ht="15">
      <c r="A60" s="135" t="s">
        <v>327</v>
      </c>
      <c r="B60" s="136">
        <v>640</v>
      </c>
      <c r="C60" s="136">
        <v>3</v>
      </c>
      <c r="D60" s="136" t="s">
        <v>201</v>
      </c>
      <c r="E60" s="136">
        <v>12</v>
      </c>
      <c r="F60" s="136">
        <v>8</v>
      </c>
      <c r="G60" s="136">
        <v>11</v>
      </c>
      <c r="H60" s="136">
        <v>35</v>
      </c>
      <c r="I60" s="136">
        <v>63</v>
      </c>
      <c r="J60" s="136">
        <v>89</v>
      </c>
      <c r="K60" s="136">
        <v>216</v>
      </c>
      <c r="L60" s="136">
        <v>203</v>
      </c>
    </row>
    <row r="61" spans="1:12" ht="15">
      <c r="A61" s="135" t="s">
        <v>328</v>
      </c>
      <c r="B61" s="136">
        <v>303</v>
      </c>
      <c r="C61" s="136">
        <v>1</v>
      </c>
      <c r="D61" s="136" t="s">
        <v>201</v>
      </c>
      <c r="E61" s="136">
        <v>2</v>
      </c>
      <c r="F61" s="136">
        <v>3</v>
      </c>
      <c r="G61" s="136">
        <v>10</v>
      </c>
      <c r="H61" s="136">
        <v>18</v>
      </c>
      <c r="I61" s="136">
        <v>26</v>
      </c>
      <c r="J61" s="136">
        <v>43</v>
      </c>
      <c r="K61" s="136">
        <v>85</v>
      </c>
      <c r="L61" s="136">
        <v>115</v>
      </c>
    </row>
    <row r="62" spans="1:12" ht="15">
      <c r="A62" s="135" t="s">
        <v>329</v>
      </c>
      <c r="B62" s="136">
        <v>300</v>
      </c>
      <c r="C62" s="136">
        <v>2</v>
      </c>
      <c r="D62" s="136">
        <v>1</v>
      </c>
      <c r="E62" s="136">
        <v>2</v>
      </c>
      <c r="F62" s="136">
        <v>4</v>
      </c>
      <c r="G62" s="136">
        <v>9</v>
      </c>
      <c r="H62" s="136">
        <v>16</v>
      </c>
      <c r="I62" s="136">
        <v>29</v>
      </c>
      <c r="J62" s="136">
        <v>65</v>
      </c>
      <c r="K62" s="136">
        <v>84</v>
      </c>
      <c r="L62" s="136">
        <v>88</v>
      </c>
    </row>
    <row r="63" spans="1:12" ht="15">
      <c r="A63" s="135" t="s">
        <v>330</v>
      </c>
      <c r="B63" s="136">
        <v>259</v>
      </c>
      <c r="C63" s="136">
        <v>1</v>
      </c>
      <c r="D63" s="136" t="s">
        <v>201</v>
      </c>
      <c r="E63" s="136">
        <v>3</v>
      </c>
      <c r="F63" s="136">
        <v>2</v>
      </c>
      <c r="G63" s="136">
        <v>5</v>
      </c>
      <c r="H63" s="136">
        <v>18</v>
      </c>
      <c r="I63" s="136">
        <v>27</v>
      </c>
      <c r="J63" s="136">
        <v>36</v>
      </c>
      <c r="K63" s="136">
        <v>75</v>
      </c>
      <c r="L63" s="136">
        <v>92</v>
      </c>
    </row>
    <row r="64" spans="1:12" ht="15">
      <c r="A64" s="135" t="s">
        <v>331</v>
      </c>
      <c r="B64" s="136">
        <v>678</v>
      </c>
      <c r="C64" s="136">
        <v>8</v>
      </c>
      <c r="D64" s="136">
        <v>4</v>
      </c>
      <c r="E64" s="136">
        <v>6</v>
      </c>
      <c r="F64" s="136">
        <v>4</v>
      </c>
      <c r="G64" s="136">
        <v>23</v>
      </c>
      <c r="H64" s="136">
        <v>37</v>
      </c>
      <c r="I64" s="136">
        <v>71</v>
      </c>
      <c r="J64" s="136">
        <v>108</v>
      </c>
      <c r="K64" s="136">
        <v>196</v>
      </c>
      <c r="L64" s="136">
        <v>221</v>
      </c>
    </row>
    <row r="65" spans="1:12" ht="15">
      <c r="A65" s="135" t="s">
        <v>332</v>
      </c>
      <c r="B65" s="136">
        <v>145</v>
      </c>
      <c r="C65" s="136">
        <v>2</v>
      </c>
      <c r="D65" s="136" t="s">
        <v>201</v>
      </c>
      <c r="E65" s="136">
        <v>2</v>
      </c>
      <c r="F65" s="136" t="s">
        <v>201</v>
      </c>
      <c r="G65" s="136">
        <v>1</v>
      </c>
      <c r="H65" s="136">
        <v>5</v>
      </c>
      <c r="I65" s="136">
        <v>21</v>
      </c>
      <c r="J65" s="136">
        <v>25</v>
      </c>
      <c r="K65" s="136">
        <v>48</v>
      </c>
      <c r="L65" s="136">
        <v>41</v>
      </c>
    </row>
    <row r="66" spans="1:12" ht="15">
      <c r="A66" s="135" t="s">
        <v>333</v>
      </c>
      <c r="B66" s="136">
        <v>1186</v>
      </c>
      <c r="C66" s="136">
        <v>11</v>
      </c>
      <c r="D66" s="136">
        <v>5</v>
      </c>
      <c r="E66" s="136">
        <v>17</v>
      </c>
      <c r="F66" s="136">
        <v>26</v>
      </c>
      <c r="G66" s="136">
        <v>38</v>
      </c>
      <c r="H66" s="136">
        <v>85</v>
      </c>
      <c r="I66" s="136">
        <v>142</v>
      </c>
      <c r="J66" s="136">
        <v>207</v>
      </c>
      <c r="K66" s="136">
        <v>379</v>
      </c>
      <c r="L66" s="136">
        <v>276</v>
      </c>
    </row>
    <row r="67" spans="1:12" ht="15">
      <c r="A67" s="135" t="s">
        <v>334</v>
      </c>
      <c r="B67" s="136">
        <v>587</v>
      </c>
      <c r="C67" s="136">
        <v>1</v>
      </c>
      <c r="D67" s="136">
        <v>6</v>
      </c>
      <c r="E67" s="136">
        <v>1</v>
      </c>
      <c r="F67" s="136">
        <v>10</v>
      </c>
      <c r="G67" s="136">
        <v>16</v>
      </c>
      <c r="H67" s="136">
        <v>44</v>
      </c>
      <c r="I67" s="136">
        <v>70</v>
      </c>
      <c r="J67" s="136">
        <v>120</v>
      </c>
      <c r="K67" s="136">
        <v>157</v>
      </c>
      <c r="L67" s="136">
        <v>162</v>
      </c>
    </row>
    <row r="68" spans="1:12" ht="15">
      <c r="A68" s="135" t="s">
        <v>335</v>
      </c>
      <c r="B68" s="136">
        <v>155</v>
      </c>
      <c r="C68" s="136" t="s">
        <v>201</v>
      </c>
      <c r="D68" s="136">
        <v>1</v>
      </c>
      <c r="E68" s="136" t="s">
        <v>201</v>
      </c>
      <c r="F68" s="136">
        <v>2</v>
      </c>
      <c r="G68" s="136">
        <v>3</v>
      </c>
      <c r="H68" s="136">
        <v>15</v>
      </c>
      <c r="I68" s="136">
        <v>18</v>
      </c>
      <c r="J68" s="136">
        <v>25</v>
      </c>
      <c r="K68" s="136">
        <v>45</v>
      </c>
      <c r="L68" s="136">
        <v>46</v>
      </c>
    </row>
    <row r="69" spans="1:12" ht="15">
      <c r="A69" s="135" t="s">
        <v>336</v>
      </c>
      <c r="B69" s="136">
        <v>1586</v>
      </c>
      <c r="C69" s="136">
        <v>13</v>
      </c>
      <c r="D69" s="136">
        <v>5</v>
      </c>
      <c r="E69" s="136">
        <v>23</v>
      </c>
      <c r="F69" s="136">
        <v>12</v>
      </c>
      <c r="G69" s="136">
        <v>46</v>
      </c>
      <c r="H69" s="136">
        <v>121</v>
      </c>
      <c r="I69" s="136">
        <v>199</v>
      </c>
      <c r="J69" s="136">
        <v>236</v>
      </c>
      <c r="K69" s="136">
        <v>464</v>
      </c>
      <c r="L69" s="136">
        <v>467</v>
      </c>
    </row>
    <row r="70" spans="1:12" ht="15">
      <c r="A70" s="135" t="s">
        <v>337</v>
      </c>
      <c r="B70" s="136">
        <v>448</v>
      </c>
      <c r="C70" s="136">
        <v>5</v>
      </c>
      <c r="D70" s="136" t="s">
        <v>201</v>
      </c>
      <c r="E70" s="136">
        <v>9</v>
      </c>
      <c r="F70" s="136">
        <v>6</v>
      </c>
      <c r="G70" s="136">
        <v>11</v>
      </c>
      <c r="H70" s="136">
        <v>30</v>
      </c>
      <c r="I70" s="136">
        <v>58</v>
      </c>
      <c r="J70" s="136">
        <v>80</v>
      </c>
      <c r="K70" s="136">
        <v>145</v>
      </c>
      <c r="L70" s="136">
        <v>104</v>
      </c>
    </row>
    <row r="71" spans="1:12" ht="15">
      <c r="A71" s="135" t="s">
        <v>338</v>
      </c>
      <c r="B71" s="136">
        <v>9008</v>
      </c>
      <c r="C71" s="136">
        <v>103</v>
      </c>
      <c r="D71" s="136">
        <v>42</v>
      </c>
      <c r="E71" s="136">
        <v>89</v>
      </c>
      <c r="F71" s="136">
        <v>148</v>
      </c>
      <c r="G71" s="136">
        <v>291</v>
      </c>
      <c r="H71" s="136">
        <v>631</v>
      </c>
      <c r="I71" s="136">
        <v>994</v>
      </c>
      <c r="J71" s="136">
        <v>1320</v>
      </c>
      <c r="K71" s="136">
        <v>2623</v>
      </c>
      <c r="L71" s="136">
        <v>2767</v>
      </c>
    </row>
    <row r="72" spans="1:12" ht="15">
      <c r="A72" s="135" t="s">
        <v>339</v>
      </c>
      <c r="B72" s="136">
        <v>249</v>
      </c>
      <c r="C72" s="136">
        <v>6</v>
      </c>
      <c r="D72" s="136">
        <v>1</v>
      </c>
      <c r="E72" s="136">
        <v>5</v>
      </c>
      <c r="F72" s="136" t="s">
        <v>201</v>
      </c>
      <c r="G72" s="136">
        <v>8</v>
      </c>
      <c r="H72" s="136">
        <v>12</v>
      </c>
      <c r="I72" s="136">
        <v>37</v>
      </c>
      <c r="J72" s="136">
        <v>42</v>
      </c>
      <c r="K72" s="136">
        <v>75</v>
      </c>
      <c r="L72" s="136">
        <v>63</v>
      </c>
    </row>
    <row r="73" spans="1:12" ht="15">
      <c r="A73" s="135" t="s">
        <v>340</v>
      </c>
      <c r="B73" s="136">
        <v>314</v>
      </c>
      <c r="C73" s="136">
        <v>1</v>
      </c>
      <c r="D73" s="136" t="s">
        <v>201</v>
      </c>
      <c r="E73" s="136">
        <v>5</v>
      </c>
      <c r="F73" s="136">
        <v>3</v>
      </c>
      <c r="G73" s="136">
        <v>4</v>
      </c>
      <c r="H73" s="136">
        <v>17</v>
      </c>
      <c r="I73" s="136">
        <v>37</v>
      </c>
      <c r="J73" s="136">
        <v>64</v>
      </c>
      <c r="K73" s="136">
        <v>94</v>
      </c>
      <c r="L73" s="136">
        <v>89</v>
      </c>
    </row>
    <row r="74" spans="1:12" ht="15">
      <c r="A74" s="135" t="s">
        <v>341</v>
      </c>
      <c r="B74" s="136">
        <v>96</v>
      </c>
      <c r="C74" s="136" t="s">
        <v>201</v>
      </c>
      <c r="D74" s="136" t="s">
        <v>201</v>
      </c>
      <c r="E74" s="136">
        <v>1</v>
      </c>
      <c r="F74" s="136">
        <v>1</v>
      </c>
      <c r="G74" s="136">
        <v>2</v>
      </c>
      <c r="H74" s="136">
        <v>5</v>
      </c>
      <c r="I74" s="136">
        <v>11</v>
      </c>
      <c r="J74" s="136">
        <v>19</v>
      </c>
      <c r="K74" s="136">
        <v>26</v>
      </c>
      <c r="L74" s="136">
        <v>31</v>
      </c>
    </row>
    <row r="75" spans="1:12" ht="15">
      <c r="A75" s="135" t="s">
        <v>342</v>
      </c>
      <c r="B75" s="136">
        <v>217</v>
      </c>
      <c r="C75" s="136">
        <v>4</v>
      </c>
      <c r="D75" s="136" t="s">
        <v>201</v>
      </c>
      <c r="E75" s="136">
        <v>2</v>
      </c>
      <c r="F75" s="136">
        <v>3</v>
      </c>
      <c r="G75" s="136">
        <v>5</v>
      </c>
      <c r="H75" s="136">
        <v>10</v>
      </c>
      <c r="I75" s="136">
        <v>24</v>
      </c>
      <c r="J75" s="136">
        <v>42</v>
      </c>
      <c r="K75" s="136">
        <v>63</v>
      </c>
      <c r="L75" s="136">
        <v>64</v>
      </c>
    </row>
    <row r="76" spans="1:12" ht="15">
      <c r="A76" s="135" t="s">
        <v>343</v>
      </c>
      <c r="B76" s="136">
        <v>117</v>
      </c>
      <c r="C76" s="136" t="s">
        <v>201</v>
      </c>
      <c r="D76" s="136" t="s">
        <v>201</v>
      </c>
      <c r="E76" s="136">
        <v>2</v>
      </c>
      <c r="F76" s="136">
        <v>2</v>
      </c>
      <c r="G76" s="136">
        <v>6</v>
      </c>
      <c r="H76" s="136">
        <v>5</v>
      </c>
      <c r="I76" s="136">
        <v>14</v>
      </c>
      <c r="J76" s="136">
        <v>20</v>
      </c>
      <c r="K76" s="136">
        <v>34</v>
      </c>
      <c r="L76" s="136">
        <v>34</v>
      </c>
    </row>
    <row r="77" spans="1:12" ht="15">
      <c r="A77" s="135" t="s">
        <v>344</v>
      </c>
      <c r="B77" s="136">
        <v>233</v>
      </c>
      <c r="C77" s="136" t="s">
        <v>201</v>
      </c>
      <c r="D77" s="136" t="s">
        <v>201</v>
      </c>
      <c r="E77" s="136">
        <v>5</v>
      </c>
      <c r="F77" s="136">
        <v>2</v>
      </c>
      <c r="G77" s="136">
        <v>10</v>
      </c>
      <c r="H77" s="136">
        <v>21</v>
      </c>
      <c r="I77" s="136">
        <v>29</v>
      </c>
      <c r="J77" s="136">
        <v>43</v>
      </c>
      <c r="K77" s="136">
        <v>66</v>
      </c>
      <c r="L77" s="136">
        <v>57</v>
      </c>
    </row>
    <row r="78" spans="1:12" ht="15">
      <c r="A78" s="135" t="s">
        <v>345</v>
      </c>
      <c r="B78" s="136">
        <v>1493</v>
      </c>
      <c r="C78" s="136">
        <v>16</v>
      </c>
      <c r="D78" s="136">
        <v>10</v>
      </c>
      <c r="E78" s="136">
        <v>19</v>
      </c>
      <c r="F78" s="136">
        <v>18</v>
      </c>
      <c r="G78" s="136">
        <v>46</v>
      </c>
      <c r="H78" s="136">
        <v>84</v>
      </c>
      <c r="I78" s="136">
        <v>127</v>
      </c>
      <c r="J78" s="136">
        <v>220</v>
      </c>
      <c r="K78" s="136">
        <v>414</v>
      </c>
      <c r="L78" s="136">
        <v>539</v>
      </c>
    </row>
    <row r="79" spans="1:12" ht="15">
      <c r="A79" s="135" t="s">
        <v>346</v>
      </c>
      <c r="B79" s="136">
        <v>173</v>
      </c>
      <c r="C79" s="136" t="s">
        <v>201</v>
      </c>
      <c r="D79" s="136">
        <v>1</v>
      </c>
      <c r="E79" s="136" t="s">
        <v>201</v>
      </c>
      <c r="F79" s="136">
        <v>1</v>
      </c>
      <c r="G79" s="136">
        <v>1</v>
      </c>
      <c r="H79" s="136">
        <v>7</v>
      </c>
      <c r="I79" s="136">
        <v>15</v>
      </c>
      <c r="J79" s="136">
        <v>29</v>
      </c>
      <c r="K79" s="136">
        <v>62</v>
      </c>
      <c r="L79" s="136">
        <v>57</v>
      </c>
    </row>
    <row r="80" spans="1:12" ht="15">
      <c r="A80" s="135" t="s">
        <v>347</v>
      </c>
      <c r="B80" s="136">
        <v>354</v>
      </c>
      <c r="C80" s="136">
        <v>1</v>
      </c>
      <c r="D80" s="136">
        <v>3</v>
      </c>
      <c r="E80" s="136">
        <v>1</v>
      </c>
      <c r="F80" s="136">
        <v>5</v>
      </c>
      <c r="G80" s="136">
        <v>8</v>
      </c>
      <c r="H80" s="136">
        <v>20</v>
      </c>
      <c r="I80" s="136">
        <v>48</v>
      </c>
      <c r="J80" s="136">
        <v>72</v>
      </c>
      <c r="K80" s="136">
        <v>114</v>
      </c>
      <c r="L80" s="136">
        <v>82</v>
      </c>
    </row>
    <row r="81" spans="1:12" ht="15">
      <c r="A81" s="135" t="s">
        <v>348</v>
      </c>
      <c r="B81" s="136">
        <v>2136</v>
      </c>
      <c r="C81" s="136">
        <v>28</v>
      </c>
      <c r="D81" s="136">
        <v>9</v>
      </c>
      <c r="E81" s="136">
        <v>32</v>
      </c>
      <c r="F81" s="136">
        <v>39</v>
      </c>
      <c r="G81" s="136">
        <v>68</v>
      </c>
      <c r="H81" s="136">
        <v>142</v>
      </c>
      <c r="I81" s="136">
        <v>252</v>
      </c>
      <c r="J81" s="136">
        <v>340</v>
      </c>
      <c r="K81" s="136">
        <v>602</v>
      </c>
      <c r="L81" s="136">
        <v>624</v>
      </c>
    </row>
    <row r="82" spans="1:12" ht="15">
      <c r="A82" s="135" t="s">
        <v>349</v>
      </c>
      <c r="B82" s="136">
        <v>1477</v>
      </c>
      <c r="C82" s="136">
        <v>14</v>
      </c>
      <c r="D82" s="136">
        <v>7</v>
      </c>
      <c r="E82" s="136">
        <v>13</v>
      </c>
      <c r="F82" s="136">
        <v>21</v>
      </c>
      <c r="G82" s="136">
        <v>54</v>
      </c>
      <c r="H82" s="136">
        <v>94</v>
      </c>
      <c r="I82" s="136">
        <v>178</v>
      </c>
      <c r="J82" s="136">
        <v>231</v>
      </c>
      <c r="K82" s="136">
        <v>415</v>
      </c>
      <c r="L82" s="136">
        <v>450</v>
      </c>
    </row>
    <row r="83" spans="1:12" ht="15">
      <c r="A83" s="135" t="s">
        <v>350</v>
      </c>
      <c r="B83" s="136">
        <v>589</v>
      </c>
      <c r="C83" s="136">
        <v>5</v>
      </c>
      <c r="D83" s="136">
        <v>2</v>
      </c>
      <c r="E83" s="136">
        <v>9</v>
      </c>
      <c r="F83" s="136">
        <v>14</v>
      </c>
      <c r="G83" s="136">
        <v>22</v>
      </c>
      <c r="H83" s="136">
        <v>42</v>
      </c>
      <c r="I83" s="136">
        <v>66</v>
      </c>
      <c r="J83" s="136">
        <v>120</v>
      </c>
      <c r="K83" s="136">
        <v>148</v>
      </c>
      <c r="L83" s="136">
        <v>161</v>
      </c>
    </row>
    <row r="84" spans="1:12" ht="15">
      <c r="A84" s="135" t="s">
        <v>351</v>
      </c>
      <c r="B84" s="136">
        <v>453</v>
      </c>
      <c r="C84" s="136">
        <v>2</v>
      </c>
      <c r="D84" s="136">
        <v>1</v>
      </c>
      <c r="E84" s="136">
        <v>4</v>
      </c>
      <c r="F84" s="136">
        <v>9</v>
      </c>
      <c r="G84" s="136">
        <v>20</v>
      </c>
      <c r="H84" s="136">
        <v>26</v>
      </c>
      <c r="I84" s="136">
        <v>47</v>
      </c>
      <c r="J84" s="136">
        <v>69</v>
      </c>
      <c r="K84" s="136">
        <v>145</v>
      </c>
      <c r="L84" s="136">
        <v>130</v>
      </c>
    </row>
    <row r="85" spans="1:12" ht="15">
      <c r="A85" s="135" t="s">
        <v>352</v>
      </c>
      <c r="B85" s="136">
        <v>112</v>
      </c>
      <c r="C85" s="136">
        <v>1</v>
      </c>
      <c r="D85" s="136" t="s">
        <v>201</v>
      </c>
      <c r="E85" s="136" t="s">
        <v>201</v>
      </c>
      <c r="F85" s="136">
        <v>2</v>
      </c>
      <c r="G85" s="136">
        <v>5</v>
      </c>
      <c r="H85" s="136">
        <v>11</v>
      </c>
      <c r="I85" s="136">
        <v>13</v>
      </c>
      <c r="J85" s="136">
        <v>18</v>
      </c>
      <c r="K85" s="136">
        <v>28</v>
      </c>
      <c r="L85" s="136">
        <v>34</v>
      </c>
    </row>
    <row r="86" spans="1:12" ht="15">
      <c r="A86" s="135" t="s">
        <v>353</v>
      </c>
      <c r="B86" s="136">
        <v>624</v>
      </c>
      <c r="C86" s="136">
        <v>10</v>
      </c>
      <c r="D86" s="136">
        <v>4</v>
      </c>
      <c r="E86" s="136">
        <v>5</v>
      </c>
      <c r="F86" s="136">
        <v>7</v>
      </c>
      <c r="G86" s="136">
        <v>13</v>
      </c>
      <c r="H86" s="136">
        <v>43</v>
      </c>
      <c r="I86" s="136">
        <v>76</v>
      </c>
      <c r="J86" s="136">
        <v>101</v>
      </c>
      <c r="K86" s="136">
        <v>182</v>
      </c>
      <c r="L86" s="136">
        <v>183</v>
      </c>
    </row>
    <row r="87" spans="1:12" ht="15">
      <c r="A87" s="135" t="s">
        <v>354</v>
      </c>
      <c r="B87" s="136">
        <v>574</v>
      </c>
      <c r="C87" s="136">
        <v>6</v>
      </c>
      <c r="D87" s="136">
        <v>5</v>
      </c>
      <c r="E87" s="136">
        <v>6</v>
      </c>
      <c r="F87" s="136">
        <v>11</v>
      </c>
      <c r="G87" s="136">
        <v>19</v>
      </c>
      <c r="H87" s="136">
        <v>43</v>
      </c>
      <c r="I87" s="136">
        <v>66</v>
      </c>
      <c r="J87" s="136">
        <v>84</v>
      </c>
      <c r="K87" s="136">
        <v>163</v>
      </c>
      <c r="L87" s="136">
        <v>171</v>
      </c>
    </row>
    <row r="88" spans="1:12" ht="15">
      <c r="A88" s="135" t="s">
        <v>355</v>
      </c>
      <c r="B88" s="136">
        <v>727</v>
      </c>
      <c r="C88" s="136">
        <v>14</v>
      </c>
      <c r="D88" s="136">
        <v>7</v>
      </c>
      <c r="E88" s="136">
        <v>11</v>
      </c>
      <c r="F88" s="136">
        <v>12</v>
      </c>
      <c r="G88" s="136">
        <v>25</v>
      </c>
      <c r="H88" s="136">
        <v>59</v>
      </c>
      <c r="I88" s="136">
        <v>66</v>
      </c>
      <c r="J88" s="136">
        <v>132</v>
      </c>
      <c r="K88" s="136">
        <v>194</v>
      </c>
      <c r="L88" s="136">
        <v>207</v>
      </c>
    </row>
    <row r="89" spans="1:12" ht="15">
      <c r="A89" s="135" t="s">
        <v>356</v>
      </c>
      <c r="B89" s="136">
        <v>1840</v>
      </c>
      <c r="C89" s="136">
        <v>25</v>
      </c>
      <c r="D89" s="136">
        <v>13</v>
      </c>
      <c r="E89" s="136">
        <v>15</v>
      </c>
      <c r="F89" s="136">
        <v>41</v>
      </c>
      <c r="G89" s="136">
        <v>66</v>
      </c>
      <c r="H89" s="136">
        <v>163</v>
      </c>
      <c r="I89" s="136">
        <v>210</v>
      </c>
      <c r="J89" s="136">
        <v>243</v>
      </c>
      <c r="K89" s="136">
        <v>503</v>
      </c>
      <c r="L89" s="136">
        <v>561</v>
      </c>
    </row>
    <row r="90" spans="1:12" ht="15">
      <c r="A90" s="135" t="s">
        <v>357</v>
      </c>
      <c r="B90" s="136">
        <v>18870</v>
      </c>
      <c r="C90" s="136">
        <v>303</v>
      </c>
      <c r="D90" s="136">
        <v>104</v>
      </c>
      <c r="E90" s="136">
        <v>267</v>
      </c>
      <c r="F90" s="136">
        <v>459</v>
      </c>
      <c r="G90" s="136">
        <v>795</v>
      </c>
      <c r="H90" s="136">
        <v>1981</v>
      </c>
      <c r="I90" s="136">
        <v>2577</v>
      </c>
      <c r="J90" s="136">
        <v>2896</v>
      </c>
      <c r="K90" s="136">
        <v>5117</v>
      </c>
      <c r="L90" s="136">
        <v>4371</v>
      </c>
    </row>
    <row r="91" spans="1:12" ht="15">
      <c r="A91" s="135" t="s">
        <v>358</v>
      </c>
      <c r="B91" s="136">
        <v>296</v>
      </c>
      <c r="C91" s="136">
        <v>6</v>
      </c>
      <c r="D91" s="136">
        <v>1</v>
      </c>
      <c r="E91" s="136">
        <v>8</v>
      </c>
      <c r="F91" s="136">
        <v>2</v>
      </c>
      <c r="G91" s="136">
        <v>9</v>
      </c>
      <c r="H91" s="136">
        <v>13</v>
      </c>
      <c r="I91" s="136">
        <v>32</v>
      </c>
      <c r="J91" s="136">
        <v>55</v>
      </c>
      <c r="K91" s="136">
        <v>93</v>
      </c>
      <c r="L91" s="136">
        <v>77</v>
      </c>
    </row>
    <row r="92" spans="1:12" ht="15">
      <c r="A92" s="151" t="s">
        <v>359</v>
      </c>
      <c r="B92" s="142">
        <v>5</v>
      </c>
      <c r="C92" s="142">
        <v>1</v>
      </c>
      <c r="D92" s="142" t="s">
        <v>201</v>
      </c>
      <c r="E92" s="142" t="s">
        <v>201</v>
      </c>
      <c r="F92" s="142" t="s">
        <v>201</v>
      </c>
      <c r="G92" s="142">
        <v>1</v>
      </c>
      <c r="H92" s="142">
        <v>2</v>
      </c>
      <c r="I92" s="142">
        <v>1</v>
      </c>
      <c r="J92" s="142" t="s">
        <v>201</v>
      </c>
      <c r="K92" s="142" t="s">
        <v>201</v>
      </c>
      <c r="L92" s="142" t="s">
        <v>201</v>
      </c>
    </row>
    <row r="94" spans="1:12" ht="15.75">
      <c r="A94" s="209" t="s">
        <v>471</v>
      </c>
      <c r="B94" s="300"/>
      <c r="C94" s="300"/>
      <c r="D94" s="300"/>
      <c r="E94" s="300"/>
      <c r="F94" s="300"/>
      <c r="G94" s="300"/>
      <c r="H94" s="300"/>
      <c r="I94" s="300"/>
      <c r="J94" s="300"/>
      <c r="K94" s="300"/>
      <c r="L94" s="300"/>
    </row>
  </sheetData>
  <mergeCells count="3">
    <mergeCell ref="A5:A6"/>
    <mergeCell ref="B5:B6"/>
    <mergeCell ref="A94:L9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25"/>
  <sheetViews>
    <sheetView workbookViewId="0" topLeftCell="A1">
      <selection activeCell="A1" sqref="A1"/>
    </sheetView>
  </sheetViews>
  <sheetFormatPr defaultColWidth="9.33203125" defaultRowHeight="12.75"/>
  <cols>
    <col min="1" max="1" width="10.16015625" style="16" customWidth="1"/>
    <col min="2" max="2" width="13.83203125" style="16" bestFit="1" customWidth="1"/>
    <col min="3" max="3" width="10.5" style="16" customWidth="1"/>
    <col min="4" max="4" width="11.16015625" style="16" bestFit="1" customWidth="1"/>
    <col min="5" max="5" width="13.33203125" style="16" bestFit="1" customWidth="1"/>
    <col min="6" max="6" width="10.66015625" style="16" customWidth="1"/>
    <col min="7" max="7" width="10.83203125" style="16" customWidth="1"/>
    <col min="8" max="8" width="9.5" style="16" customWidth="1"/>
    <col min="9" max="9" width="12.16015625" style="16" bestFit="1" customWidth="1"/>
    <col min="10" max="10" width="12.66015625" style="16" customWidth="1"/>
    <col min="11" max="11" width="10.33203125" style="16" customWidth="1"/>
    <col min="12" max="16384" width="9.33203125" style="16" customWidth="1"/>
  </cols>
  <sheetData>
    <row r="2" spans="1:11" ht="15">
      <c r="A2" s="17" t="s">
        <v>180</v>
      </c>
      <c r="B2" s="18"/>
      <c r="C2" s="18"/>
      <c r="D2" s="18"/>
      <c r="E2" s="18"/>
      <c r="F2" s="18"/>
      <c r="G2" s="18"/>
      <c r="H2" s="18"/>
      <c r="I2" s="18"/>
      <c r="J2" s="18"/>
      <c r="K2" s="18"/>
    </row>
    <row r="3" spans="1:11" ht="15.75">
      <c r="A3" s="19" t="s">
        <v>245</v>
      </c>
      <c r="B3" s="18"/>
      <c r="C3" s="18"/>
      <c r="D3" s="18"/>
      <c r="E3" s="18"/>
      <c r="F3" s="18"/>
      <c r="G3" s="18"/>
      <c r="H3" s="18"/>
      <c r="I3" s="18"/>
      <c r="J3" s="18"/>
      <c r="K3" s="18"/>
    </row>
    <row r="4" spans="1:11" ht="15">
      <c r="A4" s="17" t="s">
        <v>255</v>
      </c>
      <c r="B4" s="18"/>
      <c r="C4" s="18"/>
      <c r="D4" s="18"/>
      <c r="E4" s="18"/>
      <c r="F4" s="18"/>
      <c r="G4" s="18"/>
      <c r="H4" s="18"/>
      <c r="I4" s="18"/>
      <c r="J4" s="18"/>
      <c r="K4" s="18"/>
    </row>
    <row r="5" spans="1:11" ht="15">
      <c r="A5" s="98" t="s">
        <v>75</v>
      </c>
      <c r="B5" s="98" t="s">
        <v>92</v>
      </c>
      <c r="C5" s="56" t="s">
        <v>91</v>
      </c>
      <c r="D5" s="57"/>
      <c r="E5" s="57"/>
      <c r="F5" s="57"/>
      <c r="G5" s="57"/>
      <c r="H5" s="57"/>
      <c r="I5" s="58"/>
      <c r="J5" s="98" t="s">
        <v>98</v>
      </c>
      <c r="K5" s="98" t="s">
        <v>215</v>
      </c>
    </row>
    <row r="6" spans="1:11" ht="30">
      <c r="A6" s="99"/>
      <c r="B6" s="99"/>
      <c r="C6" s="55" t="s">
        <v>93</v>
      </c>
      <c r="D6" s="55" t="s">
        <v>216</v>
      </c>
      <c r="E6" s="63" t="s">
        <v>217</v>
      </c>
      <c r="F6" s="64" t="s">
        <v>94</v>
      </c>
      <c r="G6" s="55" t="s">
        <v>95</v>
      </c>
      <c r="H6" s="55" t="s">
        <v>96</v>
      </c>
      <c r="I6" s="55" t="s">
        <v>97</v>
      </c>
      <c r="J6" s="99"/>
      <c r="K6" s="99"/>
    </row>
    <row r="7" spans="1:11" ht="15">
      <c r="A7" s="25" t="s">
        <v>77</v>
      </c>
      <c r="B7" s="41">
        <v>18.1</v>
      </c>
      <c r="C7" s="41">
        <v>13.4</v>
      </c>
      <c r="D7" s="41">
        <v>157.1</v>
      </c>
      <c r="E7" s="41"/>
      <c r="F7" s="41"/>
      <c r="G7" s="41"/>
      <c r="H7" s="41">
        <v>30.3</v>
      </c>
      <c r="I7" s="41">
        <v>1034.3</v>
      </c>
      <c r="J7" s="41">
        <v>19.2</v>
      </c>
      <c r="K7" s="41">
        <v>2</v>
      </c>
    </row>
    <row r="8" spans="1:11" ht="15">
      <c r="A8" s="25" t="s">
        <v>99</v>
      </c>
      <c r="B8" s="41">
        <v>17.6</v>
      </c>
      <c r="C8" s="41">
        <v>13.3</v>
      </c>
      <c r="D8" s="41">
        <v>146.2</v>
      </c>
      <c r="E8" s="41"/>
      <c r="F8" s="41"/>
      <c r="G8" s="41"/>
      <c r="H8" s="41">
        <v>34.7</v>
      </c>
      <c r="I8" s="41">
        <v>1228.6</v>
      </c>
      <c r="J8" s="41">
        <v>19.6</v>
      </c>
      <c r="K8" s="41">
        <v>2</v>
      </c>
    </row>
    <row r="9" spans="1:11" ht="15">
      <c r="A9" s="25" t="s">
        <v>100</v>
      </c>
      <c r="B9" s="41">
        <v>18.2</v>
      </c>
      <c r="C9" s="41">
        <v>12.6</v>
      </c>
      <c r="D9" s="41">
        <v>130.6</v>
      </c>
      <c r="E9" s="41"/>
      <c r="F9" s="41"/>
      <c r="G9" s="41"/>
      <c r="H9" s="41">
        <v>39.4</v>
      </c>
      <c r="I9" s="41">
        <v>1027.5</v>
      </c>
      <c r="J9" s="41">
        <v>20.5</v>
      </c>
      <c r="K9" s="41">
        <v>2.3</v>
      </c>
    </row>
    <row r="10" spans="1:11" ht="15">
      <c r="A10" s="25" t="s">
        <v>101</v>
      </c>
      <c r="B10" s="41">
        <v>18.1</v>
      </c>
      <c r="C10" s="41">
        <v>13.1</v>
      </c>
      <c r="D10" s="41">
        <v>141</v>
      </c>
      <c r="E10" s="41"/>
      <c r="F10" s="41"/>
      <c r="G10" s="41"/>
      <c r="H10" s="41">
        <v>39.4</v>
      </c>
      <c r="I10" s="41">
        <v>927.9</v>
      </c>
      <c r="J10" s="41">
        <v>20.5</v>
      </c>
      <c r="K10" s="41">
        <v>2.3</v>
      </c>
    </row>
    <row r="11" spans="1:11" ht="15">
      <c r="A11" s="25" t="s">
        <v>102</v>
      </c>
      <c r="B11" s="41">
        <v>18.4</v>
      </c>
      <c r="C11" s="41">
        <v>13.4</v>
      </c>
      <c r="D11" s="41">
        <v>135.1</v>
      </c>
      <c r="E11" s="41"/>
      <c r="F11" s="41"/>
      <c r="G11" s="41"/>
      <c r="H11" s="41">
        <v>40.2</v>
      </c>
      <c r="I11" s="41">
        <v>917.7</v>
      </c>
      <c r="J11" s="41">
        <v>19.3</v>
      </c>
      <c r="K11" s="41">
        <v>2.2</v>
      </c>
    </row>
    <row r="12" spans="1:11" ht="15">
      <c r="A12" s="25" t="s">
        <v>103</v>
      </c>
      <c r="B12" s="41">
        <v>18</v>
      </c>
      <c r="C12" s="41">
        <v>13.3</v>
      </c>
      <c r="D12" s="41">
        <v>150.2</v>
      </c>
      <c r="E12" s="41"/>
      <c r="F12" s="41"/>
      <c r="G12" s="41"/>
      <c r="H12" s="41">
        <v>43.5</v>
      </c>
      <c r="I12" s="41">
        <v>885.6</v>
      </c>
      <c r="J12" s="41">
        <v>20.1</v>
      </c>
      <c r="K12" s="41">
        <v>2.2</v>
      </c>
    </row>
    <row r="13" spans="1:11" ht="15">
      <c r="A13" s="25" t="s">
        <v>104</v>
      </c>
      <c r="B13" s="41">
        <v>22.1</v>
      </c>
      <c r="C13" s="41">
        <v>14</v>
      </c>
      <c r="D13" s="41">
        <v>135.7</v>
      </c>
      <c r="E13" s="41"/>
      <c r="F13" s="41"/>
      <c r="G13" s="41"/>
      <c r="H13" s="41">
        <v>40.2</v>
      </c>
      <c r="I13" s="41">
        <v>682.6</v>
      </c>
      <c r="J13" s="41">
        <v>20.7</v>
      </c>
      <c r="K13" s="41">
        <v>2.4</v>
      </c>
    </row>
    <row r="14" spans="1:11" ht="15">
      <c r="A14" s="25" t="s">
        <v>105</v>
      </c>
      <c r="B14" s="41">
        <v>21.9</v>
      </c>
      <c r="C14" s="41">
        <v>13.6</v>
      </c>
      <c r="D14" s="41">
        <v>117</v>
      </c>
      <c r="E14" s="41"/>
      <c r="F14" s="41"/>
      <c r="G14" s="41"/>
      <c r="H14" s="41">
        <v>39.9</v>
      </c>
      <c r="I14" s="41">
        <v>662.4</v>
      </c>
      <c r="J14" s="41">
        <v>20.7</v>
      </c>
      <c r="K14" s="41">
        <v>2.3</v>
      </c>
    </row>
    <row r="15" spans="1:11" ht="15">
      <c r="A15" s="25" t="s">
        <v>106</v>
      </c>
      <c r="B15" s="41">
        <v>23.7</v>
      </c>
      <c r="C15" s="41">
        <v>13.5</v>
      </c>
      <c r="D15" s="41">
        <v>118.8</v>
      </c>
      <c r="E15" s="41"/>
      <c r="F15" s="41"/>
      <c r="G15" s="41"/>
      <c r="H15" s="41">
        <v>41.6</v>
      </c>
      <c r="I15" s="41">
        <v>679.3</v>
      </c>
      <c r="J15" s="41">
        <v>18.9</v>
      </c>
      <c r="K15" s="41">
        <v>2.2</v>
      </c>
    </row>
    <row r="16" spans="1:11" ht="15">
      <c r="A16" s="25" t="s">
        <v>107</v>
      </c>
      <c r="B16" s="41">
        <v>23.2</v>
      </c>
      <c r="C16" s="41">
        <v>13.1</v>
      </c>
      <c r="D16" s="41">
        <v>115.7</v>
      </c>
      <c r="E16" s="41"/>
      <c r="F16" s="41"/>
      <c r="G16" s="41"/>
      <c r="H16" s="41">
        <v>39.5</v>
      </c>
      <c r="I16" s="41">
        <v>629.6</v>
      </c>
      <c r="J16" s="41">
        <v>19.7</v>
      </c>
      <c r="K16" s="41">
        <v>2.5</v>
      </c>
    </row>
    <row r="17" spans="1:11" ht="15">
      <c r="A17" s="28"/>
      <c r="B17" s="41"/>
      <c r="C17" s="41"/>
      <c r="D17" s="41"/>
      <c r="E17" s="41"/>
      <c r="F17" s="41"/>
      <c r="G17" s="41"/>
      <c r="H17" s="41"/>
      <c r="I17" s="41"/>
      <c r="J17" s="41"/>
      <c r="K17" s="41"/>
    </row>
    <row r="18" spans="1:11" ht="15">
      <c r="A18" s="25" t="s">
        <v>78</v>
      </c>
      <c r="B18" s="41">
        <v>22.8</v>
      </c>
      <c r="C18" s="41">
        <v>14.2</v>
      </c>
      <c r="D18" s="41">
        <v>124.8</v>
      </c>
      <c r="E18" s="41"/>
      <c r="F18" s="41"/>
      <c r="G18" s="41"/>
      <c r="H18" s="41">
        <v>39.9</v>
      </c>
      <c r="I18" s="41">
        <v>672.3</v>
      </c>
      <c r="J18" s="41">
        <v>20.7</v>
      </c>
      <c r="K18" s="41">
        <v>2.6</v>
      </c>
    </row>
    <row r="19" spans="1:11" ht="15">
      <c r="A19" s="25" t="s">
        <v>108</v>
      </c>
      <c r="B19" s="41">
        <v>22.7</v>
      </c>
      <c r="C19" s="41">
        <v>13.1</v>
      </c>
      <c r="D19" s="41">
        <v>108.4</v>
      </c>
      <c r="E19" s="41"/>
      <c r="F19" s="41"/>
      <c r="G19" s="41"/>
      <c r="H19" s="41">
        <v>41.3</v>
      </c>
      <c r="I19" s="41">
        <v>685.9</v>
      </c>
      <c r="J19" s="41">
        <v>20.6</v>
      </c>
      <c r="K19" s="41">
        <v>2.8</v>
      </c>
    </row>
    <row r="20" spans="1:11" ht="15">
      <c r="A20" s="25" t="s">
        <v>109</v>
      </c>
      <c r="B20" s="41">
        <v>23.3</v>
      </c>
      <c r="C20" s="41">
        <v>13</v>
      </c>
      <c r="D20" s="41">
        <v>100.4</v>
      </c>
      <c r="E20" s="41"/>
      <c r="F20" s="41"/>
      <c r="G20" s="41"/>
      <c r="H20" s="41">
        <v>41.8</v>
      </c>
      <c r="I20" s="41">
        <v>569.5</v>
      </c>
      <c r="J20" s="41">
        <v>21.3</v>
      </c>
      <c r="K20" s="41">
        <v>2.6</v>
      </c>
    </row>
    <row r="21" spans="1:11" ht="15">
      <c r="A21" s="25" t="s">
        <v>110</v>
      </c>
      <c r="B21" s="41">
        <v>23.8</v>
      </c>
      <c r="C21" s="41">
        <v>13.3</v>
      </c>
      <c r="D21" s="41">
        <v>104.8</v>
      </c>
      <c r="E21" s="41"/>
      <c r="F21" s="41"/>
      <c r="G21" s="41"/>
      <c r="H21" s="41">
        <v>40.4</v>
      </c>
      <c r="I21" s="41">
        <v>722.7</v>
      </c>
      <c r="J21" s="41">
        <v>21.9</v>
      </c>
      <c r="K21" s="41">
        <v>2.6</v>
      </c>
    </row>
    <row r="22" spans="1:11" ht="15">
      <c r="A22" s="25" t="s">
        <v>111</v>
      </c>
      <c r="B22" s="41">
        <v>24.3</v>
      </c>
      <c r="C22" s="41">
        <v>12.7</v>
      </c>
      <c r="D22" s="41">
        <v>96.8</v>
      </c>
      <c r="E22" s="41"/>
      <c r="F22" s="41"/>
      <c r="G22" s="41"/>
      <c r="H22" s="41">
        <v>40.6</v>
      </c>
      <c r="I22" s="41">
        <v>660.5</v>
      </c>
      <c r="J22" s="41">
        <v>22.4</v>
      </c>
      <c r="K22" s="41">
        <v>2.8</v>
      </c>
    </row>
    <row r="23" spans="1:11" ht="15">
      <c r="A23" s="25" t="s">
        <v>112</v>
      </c>
      <c r="B23" s="41">
        <v>25</v>
      </c>
      <c r="C23" s="41">
        <v>12.5</v>
      </c>
      <c r="D23" s="41">
        <v>85.6</v>
      </c>
      <c r="E23" s="41"/>
      <c r="F23" s="41"/>
      <c r="G23" s="41"/>
      <c r="H23" s="41">
        <v>41.4</v>
      </c>
      <c r="I23" s="41">
        <v>601.7</v>
      </c>
      <c r="J23" s="41">
        <v>21.9</v>
      </c>
      <c r="K23" s="41">
        <v>2.9</v>
      </c>
    </row>
    <row r="24" spans="1:11" ht="15">
      <c r="A24" s="25" t="s">
        <v>113</v>
      </c>
      <c r="B24" s="41">
        <v>26.2</v>
      </c>
      <c r="C24" s="41">
        <v>13.8</v>
      </c>
      <c r="D24" s="41">
        <v>96.7</v>
      </c>
      <c r="E24" s="41"/>
      <c r="F24" s="41"/>
      <c r="G24" s="41"/>
      <c r="H24" s="41">
        <v>42.4</v>
      </c>
      <c r="I24" s="41">
        <v>577.7</v>
      </c>
      <c r="J24" s="41">
        <v>24.1</v>
      </c>
      <c r="K24" s="41">
        <v>3.3</v>
      </c>
    </row>
    <row r="25" spans="1:11" ht="15">
      <c r="A25" s="25" t="s">
        <v>114</v>
      </c>
      <c r="B25" s="41">
        <v>26.2</v>
      </c>
      <c r="C25" s="41">
        <v>13.8</v>
      </c>
      <c r="D25" s="41">
        <v>88.5</v>
      </c>
      <c r="E25" s="41"/>
      <c r="F25" s="41"/>
      <c r="G25" s="41"/>
      <c r="H25" s="41">
        <v>39.7</v>
      </c>
      <c r="I25" s="41">
        <v>655.3</v>
      </c>
      <c r="J25" s="41">
        <v>25.1</v>
      </c>
      <c r="K25" s="41">
        <v>3.3</v>
      </c>
    </row>
    <row r="26" spans="1:11" ht="15">
      <c r="A26" s="25" t="s">
        <v>115</v>
      </c>
      <c r="B26" s="41">
        <v>26.1</v>
      </c>
      <c r="C26" s="41">
        <v>15.6</v>
      </c>
      <c r="D26" s="41">
        <v>89.8</v>
      </c>
      <c r="E26" s="41"/>
      <c r="F26" s="41"/>
      <c r="G26" s="41"/>
      <c r="H26" s="41">
        <v>40.4</v>
      </c>
      <c r="I26" s="41">
        <v>776.9</v>
      </c>
      <c r="J26" s="41">
        <v>19</v>
      </c>
      <c r="K26" s="41">
        <v>3.1</v>
      </c>
    </row>
    <row r="27" spans="1:11" ht="15">
      <c r="A27" s="25" t="s">
        <v>116</v>
      </c>
      <c r="B27" s="41">
        <v>23.5</v>
      </c>
      <c r="C27" s="41">
        <v>12.7</v>
      </c>
      <c r="D27" s="41">
        <v>89.9</v>
      </c>
      <c r="E27" s="41"/>
      <c r="F27" s="41"/>
      <c r="G27" s="41"/>
      <c r="H27" s="41">
        <v>40</v>
      </c>
      <c r="I27" s="41">
        <v>687.6</v>
      </c>
      <c r="J27" s="41">
        <v>25.4</v>
      </c>
      <c r="K27" s="41">
        <v>4.2</v>
      </c>
    </row>
    <row r="28" spans="1:11" ht="15">
      <c r="A28" s="28"/>
      <c r="B28" s="41"/>
      <c r="C28" s="41"/>
      <c r="D28" s="41"/>
      <c r="E28" s="41"/>
      <c r="F28" s="41"/>
      <c r="G28" s="41"/>
      <c r="H28" s="41"/>
      <c r="I28" s="41"/>
      <c r="J28" s="41"/>
      <c r="K28" s="41"/>
    </row>
    <row r="29" spans="1:11" ht="15">
      <c r="A29" s="25" t="s">
        <v>79</v>
      </c>
      <c r="B29" s="41">
        <v>25.1</v>
      </c>
      <c r="C29" s="41">
        <v>14.2</v>
      </c>
      <c r="D29" s="41">
        <v>93.1</v>
      </c>
      <c r="E29" s="41"/>
      <c r="F29" s="41"/>
      <c r="G29" s="41"/>
      <c r="H29" s="41">
        <v>40.9</v>
      </c>
      <c r="I29" s="41">
        <v>861.8</v>
      </c>
      <c r="J29" s="41">
        <v>27.7</v>
      </c>
      <c r="K29" s="41">
        <v>4.7</v>
      </c>
    </row>
    <row r="30" spans="1:11" ht="15">
      <c r="A30" s="25" t="s">
        <v>117</v>
      </c>
      <c r="B30" s="41">
        <v>25.4</v>
      </c>
      <c r="C30" s="41">
        <v>11.7</v>
      </c>
      <c r="D30" s="41">
        <v>79</v>
      </c>
      <c r="E30" s="41"/>
      <c r="F30" s="41"/>
      <c r="G30" s="41"/>
      <c r="H30" s="41">
        <v>38.2</v>
      </c>
      <c r="I30" s="41">
        <v>630</v>
      </c>
      <c r="J30" s="41">
        <v>21.9</v>
      </c>
      <c r="K30" s="41">
        <v>4.1</v>
      </c>
    </row>
    <row r="31" spans="1:11" ht="15">
      <c r="A31" s="25" t="s">
        <v>118</v>
      </c>
      <c r="B31" s="41">
        <v>23.1</v>
      </c>
      <c r="C31" s="41">
        <v>11.2</v>
      </c>
      <c r="D31" s="41">
        <v>74.7</v>
      </c>
      <c r="E31" s="41"/>
      <c r="F31" s="41"/>
      <c r="G31" s="41"/>
      <c r="H31" s="41">
        <v>42</v>
      </c>
      <c r="I31" s="41">
        <v>611.9</v>
      </c>
      <c r="J31" s="41">
        <v>22.3</v>
      </c>
      <c r="K31" s="41">
        <v>3.9</v>
      </c>
    </row>
    <row r="32" spans="1:11" ht="15">
      <c r="A32" s="25" t="s">
        <v>119</v>
      </c>
      <c r="B32" s="41">
        <v>23.1</v>
      </c>
      <c r="C32" s="41">
        <v>12.3</v>
      </c>
      <c r="D32" s="41">
        <v>80.4</v>
      </c>
      <c r="E32" s="41"/>
      <c r="F32" s="41"/>
      <c r="G32" s="41"/>
      <c r="H32" s="41">
        <v>39.3</v>
      </c>
      <c r="I32" s="41">
        <v>627.2</v>
      </c>
      <c r="J32" s="41">
        <v>24.7</v>
      </c>
      <c r="K32" s="41">
        <v>4.4</v>
      </c>
    </row>
    <row r="33" spans="1:11" ht="15">
      <c r="A33" s="25" t="s">
        <v>120</v>
      </c>
      <c r="B33" s="41">
        <v>23.7</v>
      </c>
      <c r="C33" s="41">
        <v>11.4</v>
      </c>
      <c r="D33" s="41">
        <v>72.2</v>
      </c>
      <c r="E33" s="41">
        <v>41.9</v>
      </c>
      <c r="F33" s="41">
        <v>30.2</v>
      </c>
      <c r="G33" s="41">
        <v>66.7</v>
      </c>
      <c r="H33" s="41">
        <v>37.7</v>
      </c>
      <c r="I33" s="41">
        <v>647.7</v>
      </c>
      <c r="J33" s="41">
        <v>24.1</v>
      </c>
      <c r="K33" s="41">
        <v>4.5</v>
      </c>
    </row>
    <row r="34" spans="1:11" ht="15">
      <c r="A34" s="25" t="s">
        <v>121</v>
      </c>
      <c r="B34" s="41">
        <v>23.3</v>
      </c>
      <c r="C34" s="41">
        <v>11.6</v>
      </c>
      <c r="D34" s="41">
        <v>75.7</v>
      </c>
      <c r="E34" s="41">
        <v>40.6</v>
      </c>
      <c r="F34" s="41">
        <v>35.1</v>
      </c>
      <c r="G34" s="41">
        <v>64.9</v>
      </c>
      <c r="H34" s="41">
        <v>37.1</v>
      </c>
      <c r="I34" s="41">
        <v>635.5</v>
      </c>
      <c r="J34" s="41">
        <v>21.7</v>
      </c>
      <c r="K34" s="41">
        <v>4.5</v>
      </c>
    </row>
    <row r="35" spans="1:11" ht="15">
      <c r="A35" s="25" t="s">
        <v>122</v>
      </c>
      <c r="B35" s="41">
        <v>22.5</v>
      </c>
      <c r="C35" s="41">
        <v>12.4</v>
      </c>
      <c r="D35" s="41">
        <v>77.5</v>
      </c>
      <c r="E35" s="41">
        <v>41.2</v>
      </c>
      <c r="F35" s="41">
        <v>36.3</v>
      </c>
      <c r="G35" s="41">
        <v>66.3</v>
      </c>
      <c r="H35" s="41">
        <v>38.8</v>
      </c>
      <c r="I35" s="41">
        <v>642</v>
      </c>
      <c r="J35" s="41">
        <v>18.7</v>
      </c>
      <c r="K35" s="41">
        <v>4.5</v>
      </c>
    </row>
    <row r="36" spans="1:11" ht="15">
      <c r="A36" s="25" t="s">
        <v>123</v>
      </c>
      <c r="B36" s="41">
        <v>22.3</v>
      </c>
      <c r="C36" s="41">
        <v>11.3</v>
      </c>
      <c r="D36" s="41">
        <v>67.7</v>
      </c>
      <c r="E36" s="41">
        <v>39.2</v>
      </c>
      <c r="F36" s="41">
        <v>28.5</v>
      </c>
      <c r="G36" s="41">
        <v>65.5</v>
      </c>
      <c r="H36" s="41">
        <v>38.4</v>
      </c>
      <c r="I36" s="41">
        <v>667.4</v>
      </c>
      <c r="J36" s="41">
        <v>16.2</v>
      </c>
      <c r="K36" s="41">
        <v>4.7</v>
      </c>
    </row>
    <row r="37" spans="1:11" ht="15">
      <c r="A37" s="25" t="s">
        <v>124</v>
      </c>
      <c r="B37" s="41">
        <v>21.2</v>
      </c>
      <c r="C37" s="41">
        <v>11.9</v>
      </c>
      <c r="D37" s="41">
        <v>69.8</v>
      </c>
      <c r="E37" s="41">
        <v>38.4</v>
      </c>
      <c r="F37" s="41">
        <v>31.5</v>
      </c>
      <c r="G37" s="41">
        <v>65.2</v>
      </c>
      <c r="H37" s="41">
        <v>38</v>
      </c>
      <c r="I37" s="41">
        <v>618.7</v>
      </c>
      <c r="J37" s="41">
        <v>16.2</v>
      </c>
      <c r="K37" s="41">
        <v>4.6</v>
      </c>
    </row>
    <row r="38" spans="1:11" ht="15">
      <c r="A38" s="25" t="s">
        <v>125</v>
      </c>
      <c r="B38" s="41">
        <v>20.9</v>
      </c>
      <c r="C38" s="41">
        <v>11.9</v>
      </c>
      <c r="D38" s="41">
        <v>66.9</v>
      </c>
      <c r="E38" s="41">
        <v>38.3</v>
      </c>
      <c r="F38" s="41">
        <v>28.7</v>
      </c>
      <c r="G38" s="41">
        <v>64.6</v>
      </c>
      <c r="H38" s="41">
        <v>37.6</v>
      </c>
      <c r="I38" s="41">
        <v>625.2</v>
      </c>
      <c r="J38" s="41">
        <v>15.6</v>
      </c>
      <c r="K38" s="41">
        <v>5.1</v>
      </c>
    </row>
    <row r="39" spans="1:11" ht="15">
      <c r="A39" s="28"/>
      <c r="B39" s="41"/>
      <c r="C39" s="41"/>
      <c r="D39" s="41"/>
      <c r="E39" s="41"/>
      <c r="F39" s="41"/>
      <c r="G39" s="41"/>
      <c r="H39" s="41"/>
      <c r="I39" s="41"/>
      <c r="J39" s="41"/>
      <c r="K39" s="41"/>
    </row>
    <row r="40" spans="1:11" ht="15">
      <c r="A40" s="25" t="s">
        <v>80</v>
      </c>
      <c r="B40" s="41">
        <v>20.4</v>
      </c>
      <c r="C40" s="41">
        <v>10.6</v>
      </c>
      <c r="D40" s="41">
        <v>62.8</v>
      </c>
      <c r="E40" s="41">
        <v>36.6</v>
      </c>
      <c r="F40" s="41">
        <v>26.2</v>
      </c>
      <c r="G40" s="41">
        <v>63.5</v>
      </c>
      <c r="H40" s="41">
        <v>37.6</v>
      </c>
      <c r="I40" s="41">
        <v>603.7</v>
      </c>
      <c r="J40" s="41">
        <v>12.2</v>
      </c>
      <c r="K40" s="41">
        <v>4.4</v>
      </c>
    </row>
    <row r="41" spans="1:11" ht="15">
      <c r="A41" s="25" t="s">
        <v>126</v>
      </c>
      <c r="B41" s="41">
        <v>18.5</v>
      </c>
      <c r="C41" s="41">
        <v>10.1</v>
      </c>
      <c r="D41" s="41">
        <v>57.3</v>
      </c>
      <c r="E41" s="41">
        <v>34.1</v>
      </c>
      <c r="F41" s="41">
        <v>23.2</v>
      </c>
      <c r="G41" s="41">
        <v>60.2</v>
      </c>
      <c r="H41" s="41">
        <v>35.6</v>
      </c>
      <c r="I41" s="41">
        <v>595.3</v>
      </c>
      <c r="J41" s="41">
        <v>11.8</v>
      </c>
      <c r="K41" s="41">
        <v>3.9</v>
      </c>
    </row>
    <row r="42" spans="1:11" ht="15">
      <c r="A42" s="25" t="s">
        <v>127</v>
      </c>
      <c r="B42" s="41">
        <v>17.3</v>
      </c>
      <c r="C42" s="41">
        <v>10.1</v>
      </c>
      <c r="D42" s="41">
        <v>54.3</v>
      </c>
      <c r="E42" s="41">
        <v>32.8</v>
      </c>
      <c r="F42" s="41">
        <v>21.5</v>
      </c>
      <c r="G42" s="41">
        <v>59</v>
      </c>
      <c r="H42" s="41">
        <v>35</v>
      </c>
      <c r="I42" s="41">
        <v>578.3</v>
      </c>
      <c r="J42" s="41">
        <v>11.6</v>
      </c>
      <c r="K42" s="41">
        <v>3.2</v>
      </c>
    </row>
    <row r="43" spans="1:11" ht="15">
      <c r="A43" s="25" t="s">
        <v>128</v>
      </c>
      <c r="B43" s="41">
        <v>16.2</v>
      </c>
      <c r="C43" s="41">
        <v>9.8</v>
      </c>
      <c r="D43" s="41">
        <v>50.9</v>
      </c>
      <c r="E43" s="41">
        <v>32.2</v>
      </c>
      <c r="F43" s="41">
        <v>18.7</v>
      </c>
      <c r="G43" s="41">
        <v>58.9</v>
      </c>
      <c r="H43" s="41">
        <v>34.5</v>
      </c>
      <c r="I43" s="41">
        <v>555.4</v>
      </c>
      <c r="J43" s="41">
        <v>13.3</v>
      </c>
      <c r="K43" s="41">
        <v>3.1</v>
      </c>
    </row>
    <row r="44" spans="1:11" ht="15">
      <c r="A44" s="25" t="s">
        <v>129</v>
      </c>
      <c r="B44" s="41">
        <v>16.8</v>
      </c>
      <c r="C44" s="41">
        <v>10.1</v>
      </c>
      <c r="D44" s="41">
        <v>52.1</v>
      </c>
      <c r="E44" s="41">
        <v>32.4</v>
      </c>
      <c r="F44" s="41">
        <v>19.8</v>
      </c>
      <c r="G44" s="41">
        <v>55.2</v>
      </c>
      <c r="H44" s="41">
        <v>31.1</v>
      </c>
      <c r="I44" s="41">
        <v>536.1</v>
      </c>
      <c r="J44" s="41">
        <v>17.3</v>
      </c>
      <c r="K44" s="41">
        <v>4</v>
      </c>
    </row>
    <row r="45" spans="1:11" ht="15">
      <c r="A45" s="25" t="s">
        <v>130</v>
      </c>
      <c r="B45" s="41">
        <v>17.3</v>
      </c>
      <c r="C45" s="41">
        <v>10.1</v>
      </c>
      <c r="D45" s="41">
        <v>47.7</v>
      </c>
      <c r="E45" s="41">
        <v>29.2</v>
      </c>
      <c r="F45" s="41">
        <v>18.5</v>
      </c>
      <c r="G45" s="41">
        <v>53.6</v>
      </c>
      <c r="H45" s="41">
        <v>31.1</v>
      </c>
      <c r="I45" s="41">
        <v>501.1</v>
      </c>
      <c r="J45" s="41">
        <v>17.9</v>
      </c>
      <c r="K45" s="41">
        <v>4.3</v>
      </c>
    </row>
    <row r="46" spans="1:11" ht="15">
      <c r="A46" s="25" t="s">
        <v>131</v>
      </c>
      <c r="B46" s="41">
        <v>17.4</v>
      </c>
      <c r="C46" s="41">
        <v>10.8</v>
      </c>
      <c r="D46" s="41">
        <v>50.6</v>
      </c>
      <c r="E46" s="41">
        <v>29.9</v>
      </c>
      <c r="F46" s="41">
        <v>20.7</v>
      </c>
      <c r="G46" s="41">
        <v>51.9</v>
      </c>
      <c r="H46" s="41">
        <v>29.7</v>
      </c>
      <c r="I46" s="41">
        <v>480.5</v>
      </c>
      <c r="J46" s="41">
        <v>18.5</v>
      </c>
      <c r="K46" s="41">
        <v>4.5</v>
      </c>
    </row>
    <row r="47" spans="1:11" ht="15">
      <c r="A47" s="25" t="s">
        <v>132</v>
      </c>
      <c r="B47" s="41">
        <v>17.8</v>
      </c>
      <c r="C47" s="41">
        <v>10.4</v>
      </c>
      <c r="D47" s="41">
        <v>47.8</v>
      </c>
      <c r="E47" s="41">
        <v>29.5</v>
      </c>
      <c r="F47" s="41">
        <v>18.3</v>
      </c>
      <c r="G47" s="41">
        <v>52.2</v>
      </c>
      <c r="H47" s="41">
        <v>29.6</v>
      </c>
      <c r="I47" s="41">
        <v>356</v>
      </c>
      <c r="J47" s="41">
        <v>18.7</v>
      </c>
      <c r="K47" s="41">
        <v>4.9</v>
      </c>
    </row>
    <row r="48" spans="1:11" ht="15">
      <c r="A48" s="25" t="s">
        <v>133</v>
      </c>
      <c r="B48" s="41">
        <v>18.7</v>
      </c>
      <c r="C48" s="41">
        <v>9.8</v>
      </c>
      <c r="D48" s="41">
        <v>44.5</v>
      </c>
      <c r="E48" s="41">
        <v>28.2</v>
      </c>
      <c r="F48" s="41">
        <v>16.3</v>
      </c>
      <c r="G48" s="41">
        <v>50</v>
      </c>
      <c r="H48" s="41">
        <v>28.2</v>
      </c>
      <c r="I48" s="41">
        <v>355.8</v>
      </c>
      <c r="J48" s="41">
        <v>11.6</v>
      </c>
      <c r="K48" s="41">
        <v>4.1</v>
      </c>
    </row>
    <row r="49" spans="1:11" ht="15">
      <c r="A49" s="25" t="s">
        <v>134</v>
      </c>
      <c r="B49" s="41">
        <v>18.1</v>
      </c>
      <c r="C49" s="41">
        <v>10</v>
      </c>
      <c r="D49" s="41">
        <v>41.8</v>
      </c>
      <c r="E49" s="41">
        <v>27.5</v>
      </c>
      <c r="F49" s="41">
        <v>14.4</v>
      </c>
      <c r="G49" s="41">
        <v>48.5</v>
      </c>
      <c r="H49" s="41">
        <v>27.2</v>
      </c>
      <c r="I49" s="41">
        <v>296.5</v>
      </c>
      <c r="J49" s="41">
        <v>14.5</v>
      </c>
      <c r="K49" s="41">
        <v>4.4</v>
      </c>
    </row>
    <row r="50" spans="1:11" ht="15">
      <c r="A50" s="28"/>
      <c r="B50" s="41"/>
      <c r="C50" s="41"/>
      <c r="D50" s="41"/>
      <c r="E50" s="41"/>
      <c r="F50" s="41"/>
      <c r="G50" s="43"/>
      <c r="H50" s="41"/>
      <c r="I50" s="41"/>
      <c r="J50" s="41"/>
      <c r="K50" s="41"/>
    </row>
    <row r="51" spans="1:11" ht="15">
      <c r="A51" s="25" t="s">
        <v>81</v>
      </c>
      <c r="B51" s="41">
        <v>18.9</v>
      </c>
      <c r="C51" s="41">
        <v>9.9</v>
      </c>
      <c r="D51" s="41">
        <v>40.6</v>
      </c>
      <c r="E51" s="41">
        <v>26.5</v>
      </c>
      <c r="F51" s="41">
        <v>14.1</v>
      </c>
      <c r="G51" s="41">
        <v>46.7</v>
      </c>
      <c r="H51" s="41">
        <v>26.3</v>
      </c>
      <c r="I51" s="41">
        <v>294.6</v>
      </c>
      <c r="J51" s="41">
        <v>17.6</v>
      </c>
      <c r="K51" s="41">
        <v>4.6</v>
      </c>
    </row>
    <row r="52" spans="1:11" ht="15">
      <c r="A52" s="25" t="s">
        <v>135</v>
      </c>
      <c r="B52" s="41">
        <v>19.8</v>
      </c>
      <c r="C52" s="41">
        <v>9.7</v>
      </c>
      <c r="D52" s="41">
        <v>38.8</v>
      </c>
      <c r="E52" s="41">
        <v>25</v>
      </c>
      <c r="F52" s="41">
        <v>13.8</v>
      </c>
      <c r="G52" s="41">
        <v>45.3</v>
      </c>
      <c r="H52" s="41">
        <v>25.8</v>
      </c>
      <c r="I52" s="41">
        <v>277.2</v>
      </c>
      <c r="J52" s="41">
        <v>18.8</v>
      </c>
      <c r="K52" s="41">
        <v>4.9</v>
      </c>
    </row>
    <row r="53" spans="1:11" ht="15">
      <c r="A53" s="25" t="s">
        <v>136</v>
      </c>
      <c r="B53" s="41">
        <v>22.4</v>
      </c>
      <c r="C53" s="41">
        <v>9.5</v>
      </c>
      <c r="D53" s="41">
        <v>37.1</v>
      </c>
      <c r="E53" s="41">
        <v>24.9</v>
      </c>
      <c r="F53" s="41">
        <v>12.2</v>
      </c>
      <c r="G53" s="41">
        <v>43.9</v>
      </c>
      <c r="H53" s="41">
        <v>24.7</v>
      </c>
      <c r="I53" s="41">
        <v>209.6</v>
      </c>
      <c r="J53" s="41">
        <v>18.6</v>
      </c>
      <c r="K53" s="41">
        <v>5.1</v>
      </c>
    </row>
    <row r="54" spans="1:11" ht="15">
      <c r="A54" s="25" t="s">
        <v>137</v>
      </c>
      <c r="B54" s="41">
        <v>23.3</v>
      </c>
      <c r="C54" s="41">
        <v>10.6</v>
      </c>
      <c r="D54" s="41">
        <v>38.3</v>
      </c>
      <c r="E54" s="41">
        <v>23.7</v>
      </c>
      <c r="F54" s="41">
        <v>14.5</v>
      </c>
      <c r="G54" s="41">
        <v>43.2</v>
      </c>
      <c r="H54" s="41">
        <v>25.6</v>
      </c>
      <c r="I54" s="41">
        <v>188.9</v>
      </c>
      <c r="J54" s="41">
        <v>16.5</v>
      </c>
      <c r="K54" s="41">
        <v>5.7</v>
      </c>
    </row>
    <row r="55" spans="1:11" ht="15">
      <c r="A55" s="25" t="s">
        <v>138</v>
      </c>
      <c r="B55" s="41">
        <v>21.1</v>
      </c>
      <c r="C55" s="41">
        <v>10</v>
      </c>
      <c r="D55" s="41">
        <v>38.1</v>
      </c>
      <c r="E55" s="41">
        <v>24.5</v>
      </c>
      <c r="F55" s="41">
        <v>13.6</v>
      </c>
      <c r="G55" s="41">
        <v>44.1</v>
      </c>
      <c r="H55" s="41">
        <v>25.3</v>
      </c>
      <c r="I55" s="41">
        <v>174.3</v>
      </c>
      <c r="J55" s="41">
        <v>15.5</v>
      </c>
      <c r="K55" s="41">
        <v>6.8</v>
      </c>
    </row>
    <row r="56" spans="1:11" ht="15">
      <c r="A56" s="25" t="s">
        <v>139</v>
      </c>
      <c r="B56" s="41">
        <v>20.5</v>
      </c>
      <c r="C56" s="41">
        <v>9.9</v>
      </c>
      <c r="D56" s="41">
        <v>35.9</v>
      </c>
      <c r="E56" s="41">
        <v>23.9</v>
      </c>
      <c r="F56" s="41">
        <v>12</v>
      </c>
      <c r="G56" s="41">
        <v>42.9</v>
      </c>
      <c r="H56" s="41">
        <v>24.2</v>
      </c>
      <c r="I56" s="41">
        <v>148.8</v>
      </c>
      <c r="J56" s="41">
        <v>17.8</v>
      </c>
      <c r="K56" s="41">
        <v>7.8</v>
      </c>
    </row>
    <row r="57" spans="1:11" ht="15">
      <c r="A57" s="25" t="s">
        <v>140</v>
      </c>
      <c r="B57" s="41">
        <v>24.3</v>
      </c>
      <c r="C57" s="41">
        <v>9.6</v>
      </c>
      <c r="D57" s="41">
        <v>32.8</v>
      </c>
      <c r="E57" s="41">
        <v>24</v>
      </c>
      <c r="F57" s="41">
        <v>8.8</v>
      </c>
      <c r="G57" s="41">
        <v>42.2</v>
      </c>
      <c r="H57" s="41">
        <v>22.9</v>
      </c>
      <c r="I57" s="41">
        <v>117.6</v>
      </c>
      <c r="J57" s="41">
        <v>27.6</v>
      </c>
      <c r="K57" s="41">
        <v>10.2</v>
      </c>
    </row>
    <row r="58" spans="1:11" ht="15">
      <c r="A58" s="25" t="s">
        <v>141</v>
      </c>
      <c r="B58" s="41">
        <v>26.4</v>
      </c>
      <c r="C58" s="41">
        <v>9.4</v>
      </c>
      <c r="D58" s="41">
        <v>31.5</v>
      </c>
      <c r="E58" s="41">
        <v>22.9</v>
      </c>
      <c r="F58" s="41">
        <v>8.6</v>
      </c>
      <c r="G58" s="41">
        <v>40.2</v>
      </c>
      <c r="H58" s="41">
        <v>21.4</v>
      </c>
      <c r="I58" s="41">
        <v>107.9</v>
      </c>
      <c r="J58" s="41">
        <v>23.5</v>
      </c>
      <c r="K58" s="41">
        <v>7.1</v>
      </c>
    </row>
    <row r="59" spans="1:11" ht="15">
      <c r="A59" s="25" t="s">
        <v>142</v>
      </c>
      <c r="B59" s="41">
        <v>24.8</v>
      </c>
      <c r="C59" s="41">
        <v>9.1</v>
      </c>
      <c r="D59" s="41">
        <v>30</v>
      </c>
      <c r="E59" s="41">
        <v>21.8</v>
      </c>
      <c r="F59" s="41">
        <v>8.2</v>
      </c>
      <c r="G59" s="41">
        <v>38</v>
      </c>
      <c r="H59" s="41">
        <v>20.4</v>
      </c>
      <c r="I59" s="41">
        <v>78.1</v>
      </c>
      <c r="J59" s="41">
        <v>20</v>
      </c>
      <c r="K59" s="41">
        <v>5.2</v>
      </c>
    </row>
    <row r="60" spans="1:11" ht="15">
      <c r="A60" s="25" t="s">
        <v>143</v>
      </c>
      <c r="B60" s="41">
        <v>24.6</v>
      </c>
      <c r="C60" s="41">
        <v>9</v>
      </c>
      <c r="D60" s="41">
        <v>28.9</v>
      </c>
      <c r="E60" s="41">
        <v>20.7</v>
      </c>
      <c r="F60" s="41">
        <v>8.2</v>
      </c>
      <c r="G60" s="41">
        <v>36</v>
      </c>
      <c r="H60" s="41">
        <v>19.1</v>
      </c>
      <c r="I60" s="41">
        <v>67.1</v>
      </c>
      <c r="J60" s="41">
        <v>16.7</v>
      </c>
      <c r="K60" s="41">
        <v>5.1</v>
      </c>
    </row>
    <row r="61" spans="1:11" ht="15">
      <c r="A61" s="25"/>
      <c r="B61" s="41"/>
      <c r="C61" s="41"/>
      <c r="D61" s="41"/>
      <c r="E61" s="41"/>
      <c r="F61" s="41"/>
      <c r="G61" s="41"/>
      <c r="H61" s="41"/>
      <c r="I61" s="41"/>
      <c r="J61" s="41"/>
      <c r="K61" s="41"/>
    </row>
    <row r="62" spans="1:11" s="31" customFormat="1" ht="15">
      <c r="A62" s="25" t="s">
        <v>82</v>
      </c>
      <c r="B62" s="41">
        <v>25.1</v>
      </c>
      <c r="C62" s="41">
        <v>9</v>
      </c>
      <c r="D62" s="41">
        <v>26.4</v>
      </c>
      <c r="E62" s="41">
        <v>19</v>
      </c>
      <c r="F62" s="41">
        <v>7.3</v>
      </c>
      <c r="G62" s="41">
        <v>35.4</v>
      </c>
      <c r="H62" s="41">
        <v>19.3</v>
      </c>
      <c r="I62" s="41">
        <v>56.9</v>
      </c>
      <c r="J62" s="41">
        <v>18.3</v>
      </c>
      <c r="K62" s="41">
        <v>5</v>
      </c>
    </row>
    <row r="63" spans="1:11" s="31" customFormat="1" ht="15">
      <c r="A63" s="25" t="s">
        <v>144</v>
      </c>
      <c r="B63" s="41">
        <v>26.3</v>
      </c>
      <c r="C63" s="41">
        <v>9</v>
      </c>
      <c r="D63" s="41">
        <v>26.1</v>
      </c>
      <c r="E63" s="41">
        <v>19.1</v>
      </c>
      <c r="F63" s="41">
        <v>7</v>
      </c>
      <c r="G63" s="41">
        <v>34.7</v>
      </c>
      <c r="H63" s="41">
        <v>18.3</v>
      </c>
      <c r="I63" s="41">
        <v>54.5</v>
      </c>
      <c r="J63" s="41">
        <v>16.3</v>
      </c>
      <c r="K63" s="41">
        <v>4.7</v>
      </c>
    </row>
    <row r="64" spans="1:11" s="31" customFormat="1" ht="15">
      <c r="A64" s="25" t="s">
        <v>145</v>
      </c>
      <c r="B64" s="41">
        <v>26.5</v>
      </c>
      <c r="C64" s="41">
        <v>8.8</v>
      </c>
      <c r="D64" s="41">
        <v>26.4</v>
      </c>
      <c r="E64" s="41">
        <v>19.2</v>
      </c>
      <c r="F64" s="41">
        <v>7.2</v>
      </c>
      <c r="G64" s="41">
        <v>34.6</v>
      </c>
      <c r="H64" s="41">
        <v>18.1</v>
      </c>
      <c r="I64" s="41">
        <v>46.1</v>
      </c>
      <c r="J64" s="41">
        <v>15.1</v>
      </c>
      <c r="K64" s="41">
        <v>4.4</v>
      </c>
    </row>
    <row r="65" spans="1:11" s="31" customFormat="1" ht="15">
      <c r="A65" s="25" t="s">
        <v>146</v>
      </c>
      <c r="B65" s="41">
        <v>26.7</v>
      </c>
      <c r="C65" s="41">
        <v>9.1</v>
      </c>
      <c r="D65" s="41">
        <v>25.8</v>
      </c>
      <c r="E65" s="41">
        <v>18.5</v>
      </c>
      <c r="F65" s="41">
        <v>7.3</v>
      </c>
      <c r="G65" s="41">
        <v>33.2</v>
      </c>
      <c r="H65" s="41">
        <v>17.4</v>
      </c>
      <c r="I65" s="41">
        <v>43.2</v>
      </c>
      <c r="J65" s="41">
        <v>15.6</v>
      </c>
      <c r="K65" s="41">
        <v>4.8</v>
      </c>
    </row>
    <row r="66" spans="1:11" s="31" customFormat="1" ht="15">
      <c r="A66" s="25" t="s">
        <v>147</v>
      </c>
      <c r="B66" s="41">
        <v>27.3</v>
      </c>
      <c r="C66" s="41">
        <v>8.6</v>
      </c>
      <c r="D66" s="41">
        <v>25</v>
      </c>
      <c r="E66" s="41">
        <v>18.5</v>
      </c>
      <c r="F66" s="41">
        <v>6.4</v>
      </c>
      <c r="G66" s="41">
        <v>32.8</v>
      </c>
      <c r="H66" s="41">
        <v>16.9</v>
      </c>
      <c r="I66" s="41">
        <v>48.9</v>
      </c>
      <c r="J66" s="41">
        <v>14.6</v>
      </c>
      <c r="K66" s="41">
        <v>4.6</v>
      </c>
    </row>
    <row r="67" spans="1:11" s="31" customFormat="1" ht="15">
      <c r="A67" s="25" t="s">
        <v>148</v>
      </c>
      <c r="B67" s="41">
        <v>27.1</v>
      </c>
      <c r="C67" s="41">
        <v>8.7</v>
      </c>
      <c r="D67" s="41">
        <v>24.8</v>
      </c>
      <c r="E67" s="41">
        <v>18.9</v>
      </c>
      <c r="F67" s="41">
        <v>5.9</v>
      </c>
      <c r="G67" s="41">
        <v>32</v>
      </c>
      <c r="H67" s="41">
        <v>15.4</v>
      </c>
      <c r="I67" s="41">
        <v>31.1</v>
      </c>
      <c r="J67" s="41">
        <v>15.4</v>
      </c>
      <c r="K67" s="41">
        <v>4.9</v>
      </c>
    </row>
    <row r="68" spans="1:11" s="31" customFormat="1" ht="15">
      <c r="A68" s="25" t="s">
        <v>149</v>
      </c>
      <c r="B68" s="41">
        <v>27.4</v>
      </c>
      <c r="C68" s="41">
        <v>8.6</v>
      </c>
      <c r="D68" s="41">
        <v>24.5</v>
      </c>
      <c r="E68" s="41">
        <v>18.4</v>
      </c>
      <c r="F68" s="41">
        <v>6.1</v>
      </c>
      <c r="G68" s="41">
        <v>31.8</v>
      </c>
      <c r="H68" s="41">
        <v>15.7</v>
      </c>
      <c r="I68" s="41">
        <v>40.8</v>
      </c>
      <c r="J68" s="41">
        <v>15.2</v>
      </c>
      <c r="K68" s="41">
        <v>4.3</v>
      </c>
    </row>
    <row r="69" spans="1:11" s="31" customFormat="1" ht="15">
      <c r="A69" s="25" t="s">
        <v>150</v>
      </c>
      <c r="B69" s="41">
        <v>26.7</v>
      </c>
      <c r="C69" s="41">
        <v>8.5</v>
      </c>
      <c r="D69" s="41">
        <v>24.4</v>
      </c>
      <c r="E69" s="41">
        <v>18.6</v>
      </c>
      <c r="F69" s="41">
        <v>5.8</v>
      </c>
      <c r="G69" s="41">
        <v>31.5</v>
      </c>
      <c r="H69" s="41">
        <v>15.1</v>
      </c>
      <c r="I69" s="41">
        <v>37.9</v>
      </c>
      <c r="J69" s="41">
        <v>14.1</v>
      </c>
      <c r="K69" s="41">
        <v>4</v>
      </c>
    </row>
    <row r="70" spans="1:11" s="31" customFormat="1" ht="15">
      <c r="A70" s="25" t="s">
        <v>151</v>
      </c>
      <c r="B70" s="41">
        <v>25.8</v>
      </c>
      <c r="C70" s="41">
        <v>8.4</v>
      </c>
      <c r="D70" s="41">
        <v>24.6</v>
      </c>
      <c r="E70" s="41">
        <v>18.7</v>
      </c>
      <c r="F70" s="41">
        <v>5.9</v>
      </c>
      <c r="G70" s="41">
        <v>31.7</v>
      </c>
      <c r="H70" s="41">
        <v>15.3</v>
      </c>
      <c r="I70" s="41">
        <v>34</v>
      </c>
      <c r="J70" s="41">
        <v>14</v>
      </c>
      <c r="K70" s="41">
        <v>3.6</v>
      </c>
    </row>
    <row r="71" spans="1:11" s="31" customFormat="1" ht="15">
      <c r="A71" s="25" t="s">
        <v>152</v>
      </c>
      <c r="B71" s="41">
        <v>24.9</v>
      </c>
      <c r="C71" s="41">
        <v>8.4</v>
      </c>
      <c r="D71" s="41">
        <v>24.4</v>
      </c>
      <c r="E71" s="41">
        <v>18.5</v>
      </c>
      <c r="F71" s="41">
        <v>5.9</v>
      </c>
      <c r="G71" s="41">
        <v>31.1</v>
      </c>
      <c r="H71" s="41">
        <v>14.8</v>
      </c>
      <c r="I71" s="41">
        <v>36.3</v>
      </c>
      <c r="J71" s="41">
        <v>14.8</v>
      </c>
      <c r="K71" s="41">
        <v>4.1</v>
      </c>
    </row>
    <row r="72" spans="1:11" s="31" customFormat="1" ht="15">
      <c r="A72" s="28"/>
      <c r="B72" s="41"/>
      <c r="C72" s="41"/>
      <c r="D72" s="41"/>
      <c r="E72" s="41"/>
      <c r="F72" s="41"/>
      <c r="G72" s="41"/>
      <c r="H72" s="41"/>
      <c r="I72" s="41"/>
      <c r="J72" s="41"/>
      <c r="K72" s="41"/>
    </row>
    <row r="73" spans="1:11" s="31" customFormat="1" ht="15">
      <c r="A73" s="25" t="s">
        <v>83</v>
      </c>
      <c r="B73" s="41">
        <v>24.9</v>
      </c>
      <c r="C73" s="41">
        <v>8.7</v>
      </c>
      <c r="D73" s="41">
        <v>24.1</v>
      </c>
      <c r="E73" s="41">
        <v>18.4</v>
      </c>
      <c r="F73" s="41">
        <v>5.8</v>
      </c>
      <c r="G73" s="41">
        <v>31.5</v>
      </c>
      <c r="H73" s="41">
        <v>15.4</v>
      </c>
      <c r="I73" s="41">
        <v>38.5</v>
      </c>
      <c r="J73" s="41">
        <v>15.6</v>
      </c>
      <c r="K73" s="41">
        <v>4.3</v>
      </c>
    </row>
    <row r="74" spans="1:11" s="31" customFormat="1" ht="15">
      <c r="A74" s="25" t="s">
        <v>153</v>
      </c>
      <c r="B74" s="41">
        <v>24.4</v>
      </c>
      <c r="C74" s="41">
        <v>8.5</v>
      </c>
      <c r="D74" s="41">
        <v>23.9</v>
      </c>
      <c r="E74" s="41">
        <v>18</v>
      </c>
      <c r="F74" s="41">
        <v>5.9</v>
      </c>
      <c r="G74" s="41">
        <v>30</v>
      </c>
      <c r="H74" s="41">
        <v>14.2</v>
      </c>
      <c r="I74" s="41">
        <v>40.5</v>
      </c>
      <c r="J74" s="41">
        <v>16</v>
      </c>
      <c r="K74" s="41">
        <v>4.1</v>
      </c>
    </row>
    <row r="75" spans="1:11" s="31" customFormat="1" ht="15">
      <c r="A75" s="25" t="s">
        <v>154</v>
      </c>
      <c r="B75" s="41">
        <v>23</v>
      </c>
      <c r="C75" s="41">
        <v>8.8</v>
      </c>
      <c r="D75" s="41">
        <v>23.9</v>
      </c>
      <c r="E75" s="41">
        <v>17.8</v>
      </c>
      <c r="F75" s="41">
        <v>6.1</v>
      </c>
      <c r="G75" s="41">
        <v>30.6</v>
      </c>
      <c r="H75" s="41">
        <v>14.8</v>
      </c>
      <c r="I75" s="41">
        <v>30.6</v>
      </c>
      <c r="J75" s="41">
        <v>16.4</v>
      </c>
      <c r="K75" s="41">
        <v>4.4</v>
      </c>
    </row>
    <row r="76" spans="1:11" s="31" customFormat="1" ht="15">
      <c r="A76" s="25" t="s">
        <v>155</v>
      </c>
      <c r="B76" s="41">
        <v>22.3</v>
      </c>
      <c r="C76" s="41">
        <v>9</v>
      </c>
      <c r="D76" s="41">
        <v>23.2</v>
      </c>
      <c r="E76" s="41">
        <v>17.4</v>
      </c>
      <c r="F76" s="41">
        <v>5.8</v>
      </c>
      <c r="G76" s="41">
        <v>29.8</v>
      </c>
      <c r="H76" s="41">
        <v>14.2</v>
      </c>
      <c r="I76" s="41">
        <v>39.7</v>
      </c>
      <c r="J76" s="41">
        <v>17</v>
      </c>
      <c r="K76" s="41">
        <v>4.4</v>
      </c>
    </row>
    <row r="77" spans="1:11" s="31" customFormat="1" ht="15">
      <c r="A77" s="25" t="s">
        <v>156</v>
      </c>
      <c r="B77" s="41">
        <v>21.6</v>
      </c>
      <c r="C77" s="41">
        <v>8.9</v>
      </c>
      <c r="D77" s="41">
        <v>23.1</v>
      </c>
      <c r="E77" s="41">
        <v>17.5</v>
      </c>
      <c r="F77" s="41">
        <v>5.6</v>
      </c>
      <c r="G77" s="41">
        <v>29.8</v>
      </c>
      <c r="H77" s="41">
        <v>14.1</v>
      </c>
      <c r="I77" s="41">
        <v>35.4</v>
      </c>
      <c r="J77" s="41">
        <v>18.2</v>
      </c>
      <c r="K77" s="41">
        <v>4.8</v>
      </c>
    </row>
    <row r="78" spans="1:11" s="31" customFormat="1" ht="15">
      <c r="A78" s="25" t="s">
        <v>157</v>
      </c>
      <c r="B78" s="41">
        <v>20.3</v>
      </c>
      <c r="C78" s="41">
        <v>9</v>
      </c>
      <c r="D78" s="41">
        <v>23.6</v>
      </c>
      <c r="E78" s="41">
        <v>17.5</v>
      </c>
      <c r="F78" s="41">
        <v>6.2</v>
      </c>
      <c r="G78" s="41">
        <v>30.4</v>
      </c>
      <c r="H78" s="41">
        <v>14.9</v>
      </c>
      <c r="I78" s="41">
        <v>32.4</v>
      </c>
      <c r="J78" s="41">
        <v>19.8</v>
      </c>
      <c r="K78" s="41">
        <v>5</v>
      </c>
    </row>
    <row r="79" spans="1:11" s="31" customFormat="1" ht="15">
      <c r="A79" s="25" t="s">
        <v>158</v>
      </c>
      <c r="B79" s="41">
        <v>19.9</v>
      </c>
      <c r="C79" s="41">
        <v>9</v>
      </c>
      <c r="D79" s="41">
        <v>22.6</v>
      </c>
      <c r="E79" s="41">
        <v>17.1</v>
      </c>
      <c r="F79" s="41">
        <v>5.6</v>
      </c>
      <c r="G79" s="41">
        <v>29.2</v>
      </c>
      <c r="H79" s="41">
        <v>13.8</v>
      </c>
      <c r="I79" s="41">
        <v>32.6</v>
      </c>
      <c r="J79" s="41">
        <v>20.2</v>
      </c>
      <c r="K79" s="41">
        <v>5.2</v>
      </c>
    </row>
    <row r="80" spans="1:11" s="31" customFormat="1" ht="15">
      <c r="A80" s="25" t="s">
        <v>159</v>
      </c>
      <c r="B80" s="41">
        <v>18.9</v>
      </c>
      <c r="C80" s="41">
        <v>8.7</v>
      </c>
      <c r="D80" s="41">
        <v>22.1</v>
      </c>
      <c r="E80" s="41">
        <v>16.7</v>
      </c>
      <c r="F80" s="41">
        <v>5.4</v>
      </c>
      <c r="G80" s="41">
        <v>28.4</v>
      </c>
      <c r="H80" s="41">
        <v>13.5</v>
      </c>
      <c r="I80" s="41">
        <v>31.9</v>
      </c>
      <c r="J80" s="41">
        <v>19.6</v>
      </c>
      <c r="K80" s="41">
        <v>5.5</v>
      </c>
    </row>
    <row r="81" spans="1:11" s="31" customFormat="1" ht="15">
      <c r="A81" s="25" t="s">
        <v>160</v>
      </c>
      <c r="B81" s="41">
        <v>18.3</v>
      </c>
      <c r="C81" s="41">
        <v>8.9</v>
      </c>
      <c r="D81" s="41">
        <v>21.6</v>
      </c>
      <c r="E81" s="41">
        <v>16.5</v>
      </c>
      <c r="F81" s="41">
        <v>5.2</v>
      </c>
      <c r="G81" s="41">
        <v>27.8</v>
      </c>
      <c r="H81" s="41">
        <v>13</v>
      </c>
      <c r="I81" s="41">
        <v>27.7</v>
      </c>
      <c r="J81" s="41">
        <v>21</v>
      </c>
      <c r="K81" s="41">
        <v>5.9</v>
      </c>
    </row>
    <row r="82" spans="1:11" s="31" customFormat="1" ht="15">
      <c r="A82" s="25" t="s">
        <v>161</v>
      </c>
      <c r="B82" s="41">
        <v>19</v>
      </c>
      <c r="C82" s="41">
        <v>8.8</v>
      </c>
      <c r="D82" s="41">
        <v>20.2</v>
      </c>
      <c r="E82" s="41">
        <v>15.4</v>
      </c>
      <c r="F82" s="41">
        <v>4.9</v>
      </c>
      <c r="G82" s="41">
        <v>26.7</v>
      </c>
      <c r="H82" s="41">
        <v>13.1</v>
      </c>
      <c r="I82" s="41">
        <v>16.3</v>
      </c>
      <c r="J82" s="41">
        <v>21.4</v>
      </c>
      <c r="K82" s="41">
        <v>6.5</v>
      </c>
    </row>
    <row r="83" spans="1:11" s="31" customFormat="1" ht="15">
      <c r="A83" s="25"/>
      <c r="B83" s="48"/>
      <c r="C83" s="48"/>
      <c r="D83" s="48"/>
      <c r="E83" s="48"/>
      <c r="F83" s="65"/>
      <c r="G83" s="48"/>
      <c r="H83" s="48"/>
      <c r="I83" s="48"/>
      <c r="J83" s="48"/>
      <c r="K83" s="48"/>
    </row>
    <row r="84" spans="1:11" s="31" customFormat="1" ht="15">
      <c r="A84" s="25" t="s">
        <v>84</v>
      </c>
      <c r="B84" s="41">
        <v>19.3</v>
      </c>
      <c r="C84" s="41">
        <v>8.6</v>
      </c>
      <c r="D84" s="41">
        <v>20.3</v>
      </c>
      <c r="E84" s="41">
        <v>15.6</v>
      </c>
      <c r="F84" s="41">
        <v>4.8</v>
      </c>
      <c r="G84" s="41">
        <v>26</v>
      </c>
      <c r="H84" s="41">
        <v>12</v>
      </c>
      <c r="I84" s="41">
        <v>16.9</v>
      </c>
      <c r="J84" s="41">
        <v>20.7</v>
      </c>
      <c r="K84" s="41">
        <v>6.7</v>
      </c>
    </row>
    <row r="85" spans="1:11" s="31" customFormat="1" ht="15">
      <c r="A85" s="25" t="s">
        <v>162</v>
      </c>
      <c r="B85" s="41">
        <v>18.1</v>
      </c>
      <c r="C85" s="41">
        <v>8.6</v>
      </c>
      <c r="D85" s="41">
        <v>19.5</v>
      </c>
      <c r="E85" s="41">
        <v>14.9</v>
      </c>
      <c r="F85" s="41">
        <v>4.6</v>
      </c>
      <c r="G85" s="41">
        <v>25.2</v>
      </c>
      <c r="H85" s="41">
        <v>11.9</v>
      </c>
      <c r="I85" s="41">
        <v>19.7</v>
      </c>
      <c r="J85" s="41">
        <v>20.5</v>
      </c>
      <c r="K85" s="41">
        <v>7.1</v>
      </c>
    </row>
    <row r="86" spans="1:11" s="31" customFormat="1" ht="15">
      <c r="A86" s="25" t="s">
        <v>163</v>
      </c>
      <c r="B86" s="41">
        <v>16.3</v>
      </c>
      <c r="C86" s="41">
        <v>8.8</v>
      </c>
      <c r="D86" s="41">
        <v>19.1</v>
      </c>
      <c r="E86" s="41">
        <v>14.4</v>
      </c>
      <c r="F86" s="41">
        <v>4.7</v>
      </c>
      <c r="G86" s="41">
        <v>24.9</v>
      </c>
      <c r="H86" s="41">
        <v>12</v>
      </c>
      <c r="I86" s="41">
        <v>23.8</v>
      </c>
      <c r="J86" s="41">
        <v>20.9</v>
      </c>
      <c r="K86" s="41">
        <v>7.9</v>
      </c>
    </row>
    <row r="87" spans="1:11" s="31" customFormat="1" ht="15">
      <c r="A87" s="25" t="s">
        <v>164</v>
      </c>
      <c r="B87" s="41">
        <v>15.6</v>
      </c>
      <c r="C87" s="41">
        <v>8.7</v>
      </c>
      <c r="D87" s="41">
        <v>18.1</v>
      </c>
      <c r="E87" s="41">
        <v>13.4</v>
      </c>
      <c r="F87" s="41">
        <v>4.7</v>
      </c>
      <c r="G87" s="41">
        <v>23.7</v>
      </c>
      <c r="H87" s="41">
        <v>11.9</v>
      </c>
      <c r="I87" s="41">
        <v>18.4</v>
      </c>
      <c r="J87" s="41">
        <v>20.8</v>
      </c>
      <c r="K87" s="41">
        <v>8.2</v>
      </c>
    </row>
    <row r="88" spans="1:11" s="31" customFormat="1" ht="15">
      <c r="A88" s="25" t="s">
        <v>165</v>
      </c>
      <c r="B88" s="41">
        <v>15.1</v>
      </c>
      <c r="C88" s="41">
        <v>8.4</v>
      </c>
      <c r="D88" s="41">
        <v>17.4</v>
      </c>
      <c r="E88" s="41">
        <v>12.6</v>
      </c>
      <c r="F88" s="41">
        <v>4.8</v>
      </c>
      <c r="G88" s="41">
        <v>21.2</v>
      </c>
      <c r="H88" s="41">
        <v>10.5</v>
      </c>
      <c r="I88" s="41">
        <v>13.8</v>
      </c>
      <c r="J88" s="41">
        <v>19.3</v>
      </c>
      <c r="K88" s="41">
        <v>8.8</v>
      </c>
    </row>
    <row r="89" spans="1:11" s="31" customFormat="1" ht="15">
      <c r="A89" s="25" t="s">
        <v>166</v>
      </c>
      <c r="B89" s="41">
        <v>14.7</v>
      </c>
      <c r="C89" s="41">
        <v>8.2</v>
      </c>
      <c r="D89" s="41">
        <v>16.5</v>
      </c>
      <c r="E89" s="41">
        <v>11.7</v>
      </c>
      <c r="F89" s="41">
        <v>4.8</v>
      </c>
      <c r="G89" s="41">
        <v>19.8</v>
      </c>
      <c r="H89" s="41">
        <v>10.1</v>
      </c>
      <c r="I89" s="41">
        <v>11.9</v>
      </c>
      <c r="J89" s="41">
        <v>18.2</v>
      </c>
      <c r="K89" s="41">
        <v>9</v>
      </c>
    </row>
    <row r="90" spans="1:11" s="31" customFormat="1" ht="15">
      <c r="A90" s="25" t="s">
        <v>167</v>
      </c>
      <c r="B90" s="41">
        <v>14.4</v>
      </c>
      <c r="C90" s="41">
        <v>8.3</v>
      </c>
      <c r="D90" s="41">
        <v>15.1</v>
      </c>
      <c r="E90" s="41">
        <v>10.8</v>
      </c>
      <c r="F90" s="41">
        <v>4.2</v>
      </c>
      <c r="G90" s="41">
        <v>18.8</v>
      </c>
      <c r="H90" s="41">
        <v>9.6</v>
      </c>
      <c r="I90" s="41">
        <v>10.7</v>
      </c>
      <c r="J90" s="41">
        <v>18.2</v>
      </c>
      <c r="K90" s="41">
        <v>9.5</v>
      </c>
    </row>
    <row r="91" spans="1:11" s="31" customFormat="1" ht="15">
      <c r="A91" s="25" t="s">
        <v>168</v>
      </c>
      <c r="B91" s="41">
        <v>15.1</v>
      </c>
      <c r="C91" s="41">
        <v>8.1</v>
      </c>
      <c r="D91" s="41">
        <v>14.1</v>
      </c>
      <c r="E91" s="41">
        <v>9.9</v>
      </c>
      <c r="F91" s="41">
        <v>4.2</v>
      </c>
      <c r="G91" s="41">
        <v>17.6</v>
      </c>
      <c r="H91" s="41">
        <v>9.3</v>
      </c>
      <c r="I91" s="41">
        <v>7.9</v>
      </c>
      <c r="J91" s="41">
        <v>18.8</v>
      </c>
      <c r="K91" s="41">
        <v>9.4</v>
      </c>
    </row>
    <row r="92" spans="1:11" s="31" customFormat="1" ht="15">
      <c r="A92" s="25" t="s">
        <v>169</v>
      </c>
      <c r="B92" s="41">
        <v>15.1</v>
      </c>
      <c r="C92" s="41">
        <v>8.1</v>
      </c>
      <c r="D92" s="41">
        <v>13.9</v>
      </c>
      <c r="E92" s="41">
        <v>9.2</v>
      </c>
      <c r="F92" s="41">
        <v>4.7</v>
      </c>
      <c r="G92" s="41">
        <v>16.4</v>
      </c>
      <c r="H92" s="41">
        <v>8.7</v>
      </c>
      <c r="I92" s="41">
        <v>10.8</v>
      </c>
      <c r="J92" s="41">
        <v>19.2</v>
      </c>
      <c r="K92" s="41">
        <v>9.8</v>
      </c>
    </row>
    <row r="93" spans="1:11" s="31" customFormat="1" ht="15">
      <c r="A93" s="25" t="s">
        <v>170</v>
      </c>
      <c r="B93" s="41">
        <v>15.6</v>
      </c>
      <c r="C93" s="41">
        <v>7.9</v>
      </c>
      <c r="D93" s="41">
        <v>13.3</v>
      </c>
      <c r="E93" s="41">
        <v>9</v>
      </c>
      <c r="F93" s="41">
        <v>4.3</v>
      </c>
      <c r="G93" s="41">
        <v>15.7</v>
      </c>
      <c r="H93" s="41">
        <v>8.1</v>
      </c>
      <c r="I93" s="41">
        <v>7.6</v>
      </c>
      <c r="J93" s="41">
        <v>19.3</v>
      </c>
      <c r="K93" s="41">
        <v>9.6</v>
      </c>
    </row>
    <row r="94" spans="1:11" s="31" customFormat="1" ht="15">
      <c r="A94" s="28"/>
      <c r="B94" s="41"/>
      <c r="C94" s="41"/>
      <c r="D94" s="41"/>
      <c r="E94" s="41"/>
      <c r="F94" s="41"/>
      <c r="G94" s="41"/>
      <c r="H94" s="41"/>
      <c r="I94" s="41"/>
      <c r="J94" s="41"/>
      <c r="K94" s="41"/>
    </row>
    <row r="95" spans="1:11" s="31" customFormat="1" ht="15">
      <c r="A95" s="25" t="s">
        <v>85</v>
      </c>
      <c r="B95" s="41">
        <v>15.7</v>
      </c>
      <c r="C95" s="41">
        <v>8.1</v>
      </c>
      <c r="D95" s="41">
        <v>12.8</v>
      </c>
      <c r="E95" s="41">
        <v>8.8</v>
      </c>
      <c r="F95" s="41">
        <v>3.9</v>
      </c>
      <c r="G95" s="41">
        <v>15.3</v>
      </c>
      <c r="H95" s="41">
        <v>7.8</v>
      </c>
      <c r="I95" s="41">
        <v>11</v>
      </c>
      <c r="J95" s="41">
        <v>18.8</v>
      </c>
      <c r="K95" s="41">
        <v>9.7</v>
      </c>
    </row>
    <row r="96" spans="1:11" s="31" customFormat="1" ht="15">
      <c r="A96" s="25" t="s">
        <v>171</v>
      </c>
      <c r="B96" s="41">
        <v>15.3</v>
      </c>
      <c r="C96" s="41">
        <v>8.2</v>
      </c>
      <c r="D96" s="41">
        <v>13.2</v>
      </c>
      <c r="E96" s="41">
        <v>9.1</v>
      </c>
      <c r="F96" s="41">
        <v>4.1</v>
      </c>
      <c r="G96" s="41">
        <v>15.2</v>
      </c>
      <c r="H96" s="41">
        <v>7.4</v>
      </c>
      <c r="I96" s="41">
        <v>5</v>
      </c>
      <c r="J96" s="41">
        <v>18.5</v>
      </c>
      <c r="K96" s="41">
        <v>9.4</v>
      </c>
    </row>
    <row r="97" spans="1:11" s="31" customFormat="1" ht="15">
      <c r="A97" s="25" t="s">
        <v>172</v>
      </c>
      <c r="B97" s="41">
        <v>15.1</v>
      </c>
      <c r="C97" s="41">
        <v>8.3</v>
      </c>
      <c r="D97" s="41">
        <v>12.1</v>
      </c>
      <c r="E97" s="41">
        <v>8.7</v>
      </c>
      <c r="F97" s="41">
        <v>3.4</v>
      </c>
      <c r="G97" s="41">
        <v>14.3</v>
      </c>
      <c r="H97" s="41">
        <v>6.9</v>
      </c>
      <c r="I97" s="41">
        <v>8</v>
      </c>
      <c r="J97" s="41">
        <v>18.1</v>
      </c>
      <c r="K97" s="41">
        <v>8.7</v>
      </c>
    </row>
    <row r="98" spans="1:11" s="31" customFormat="1" ht="15">
      <c r="A98" s="25" t="s">
        <v>173</v>
      </c>
      <c r="B98" s="41">
        <v>14.7</v>
      </c>
      <c r="C98" s="41">
        <v>8.5</v>
      </c>
      <c r="D98" s="41">
        <v>11.8</v>
      </c>
      <c r="E98" s="41">
        <v>8</v>
      </c>
      <c r="F98" s="41">
        <v>3.8</v>
      </c>
      <c r="G98" s="41">
        <v>13.8</v>
      </c>
      <c r="H98" s="41">
        <v>7</v>
      </c>
      <c r="I98" s="41">
        <v>4.5</v>
      </c>
      <c r="J98" s="41">
        <v>17.4</v>
      </c>
      <c r="K98" s="41">
        <v>8.4</v>
      </c>
    </row>
    <row r="99" spans="1:11" s="31" customFormat="1" ht="15">
      <c r="A99" s="25" t="s">
        <v>174</v>
      </c>
      <c r="B99" s="41">
        <v>15</v>
      </c>
      <c r="C99" s="41">
        <v>8.4</v>
      </c>
      <c r="D99" s="41">
        <v>11.7</v>
      </c>
      <c r="E99" s="41">
        <v>8.1</v>
      </c>
      <c r="F99" s="41">
        <v>3.6</v>
      </c>
      <c r="G99" s="41">
        <v>13.8</v>
      </c>
      <c r="H99" s="41">
        <v>6.8</v>
      </c>
      <c r="I99" s="45" t="s">
        <v>211</v>
      </c>
      <c r="J99" s="41">
        <v>17.9</v>
      </c>
      <c r="K99" s="41">
        <v>8.3</v>
      </c>
    </row>
    <row r="100" spans="1:11" s="31" customFormat="1" ht="15">
      <c r="A100" s="25" t="s">
        <v>175</v>
      </c>
      <c r="B100" s="41">
        <v>15.2</v>
      </c>
      <c r="C100" s="41">
        <v>8.7</v>
      </c>
      <c r="D100" s="41">
        <v>11.4</v>
      </c>
      <c r="E100" s="41">
        <v>7.8</v>
      </c>
      <c r="F100" s="41">
        <v>3.7</v>
      </c>
      <c r="G100" s="41">
        <v>13.4</v>
      </c>
      <c r="H100" s="41">
        <v>6.9</v>
      </c>
      <c r="I100" s="41">
        <v>6.5</v>
      </c>
      <c r="J100" s="41">
        <v>17.4</v>
      </c>
      <c r="K100" s="41">
        <v>8.5</v>
      </c>
    </row>
    <row r="101" spans="1:11" s="31" customFormat="1" ht="15">
      <c r="A101" s="25" t="s">
        <v>176</v>
      </c>
      <c r="B101" s="41">
        <v>15.1</v>
      </c>
      <c r="C101" s="41">
        <v>8.8</v>
      </c>
      <c r="D101" s="41">
        <v>11.4</v>
      </c>
      <c r="E101" s="41">
        <v>7.8</v>
      </c>
      <c r="F101" s="41">
        <v>3.5</v>
      </c>
      <c r="G101" s="41">
        <v>12.9</v>
      </c>
      <c r="H101" s="41">
        <v>6.3</v>
      </c>
      <c r="I101" s="41">
        <v>8</v>
      </c>
      <c r="J101" s="41">
        <v>17.1</v>
      </c>
      <c r="K101" s="41">
        <v>8.7</v>
      </c>
    </row>
    <row r="102" spans="1:11" s="31" customFormat="1" ht="15">
      <c r="A102" s="25" t="s">
        <v>177</v>
      </c>
      <c r="B102" s="41">
        <v>15.3</v>
      </c>
      <c r="C102" s="41">
        <v>8.7</v>
      </c>
      <c r="D102" s="41">
        <v>10.9</v>
      </c>
      <c r="E102" s="41">
        <v>7.3</v>
      </c>
      <c r="F102" s="41">
        <v>3.6</v>
      </c>
      <c r="G102" s="41">
        <v>12</v>
      </c>
      <c r="H102" s="41">
        <v>5.9</v>
      </c>
      <c r="I102" s="41">
        <v>5.7</v>
      </c>
      <c r="J102" s="41">
        <v>16.2</v>
      </c>
      <c r="K102" s="41">
        <v>8.7</v>
      </c>
    </row>
    <row r="103" spans="1:11" s="31" customFormat="1" ht="15">
      <c r="A103" s="25" t="s">
        <v>178</v>
      </c>
      <c r="B103" s="41">
        <v>15.1</v>
      </c>
      <c r="C103" s="41">
        <v>8.7</v>
      </c>
      <c r="D103" s="41">
        <v>11</v>
      </c>
      <c r="E103" s="41">
        <v>7.6</v>
      </c>
      <c r="F103" s="41">
        <v>3.4</v>
      </c>
      <c r="G103" s="41">
        <v>11.8</v>
      </c>
      <c r="H103" s="41">
        <v>5.4</v>
      </c>
      <c r="I103" s="41">
        <v>7.9</v>
      </c>
      <c r="J103" s="41">
        <v>16.4</v>
      </c>
      <c r="K103" s="41">
        <v>8.7</v>
      </c>
    </row>
    <row r="104" spans="1:11" s="31" customFormat="1" ht="15">
      <c r="A104" s="25" t="s">
        <v>179</v>
      </c>
      <c r="B104" s="41">
        <v>16</v>
      </c>
      <c r="C104" s="41">
        <v>8.5</v>
      </c>
      <c r="D104" s="41">
        <v>11.1</v>
      </c>
      <c r="E104" s="41">
        <v>7.2</v>
      </c>
      <c r="F104" s="41">
        <v>3.9</v>
      </c>
      <c r="G104" s="41">
        <v>12</v>
      </c>
      <c r="H104" s="41">
        <v>5.9</v>
      </c>
      <c r="I104" s="41">
        <v>8.8</v>
      </c>
      <c r="J104" s="41">
        <v>16.5</v>
      </c>
      <c r="K104" s="41">
        <v>8.7</v>
      </c>
    </row>
    <row r="105" spans="1:11" s="31" customFormat="1" ht="15">
      <c r="A105" s="28"/>
      <c r="B105" s="41"/>
      <c r="C105" s="41"/>
      <c r="D105" s="41"/>
      <c r="E105" s="41"/>
      <c r="F105" s="41"/>
      <c r="G105" s="41"/>
      <c r="H105" s="41"/>
      <c r="I105" s="41"/>
      <c r="J105" s="41"/>
      <c r="K105" s="41"/>
    </row>
    <row r="106" spans="1:11" s="31" customFormat="1" ht="15">
      <c r="A106" s="25" t="s">
        <v>86</v>
      </c>
      <c r="B106" s="41">
        <v>16.4</v>
      </c>
      <c r="C106" s="41">
        <v>8.4</v>
      </c>
      <c r="D106" s="41">
        <v>10.7</v>
      </c>
      <c r="E106" s="41">
        <v>7</v>
      </c>
      <c r="F106" s="41">
        <v>3.7</v>
      </c>
      <c r="G106" s="41">
        <v>11.2</v>
      </c>
      <c r="H106" s="41">
        <v>5.4</v>
      </c>
      <c r="I106" s="41">
        <v>6.5</v>
      </c>
      <c r="J106" s="41">
        <v>16.3</v>
      </c>
      <c r="K106" s="41">
        <v>8.7</v>
      </c>
    </row>
    <row r="107" spans="1:11" s="31" customFormat="1" ht="15">
      <c r="A107" s="25" t="s">
        <v>87</v>
      </c>
      <c r="B107" s="41">
        <v>15.9</v>
      </c>
      <c r="C107" s="41">
        <v>8.5</v>
      </c>
      <c r="D107" s="41">
        <v>10.4</v>
      </c>
      <c r="E107" s="41">
        <v>6.7</v>
      </c>
      <c r="F107" s="41">
        <v>3.7</v>
      </c>
      <c r="G107" s="41">
        <v>10.8</v>
      </c>
      <c r="H107" s="41">
        <v>5.2</v>
      </c>
      <c r="I107" s="41">
        <v>10.7</v>
      </c>
      <c r="J107" s="41">
        <v>15.5</v>
      </c>
      <c r="K107" s="41">
        <v>8.5</v>
      </c>
    </row>
    <row r="108" spans="1:11" s="31" customFormat="1" ht="15">
      <c r="A108" s="25" t="s">
        <v>88</v>
      </c>
      <c r="B108" s="41">
        <v>15.2</v>
      </c>
      <c r="C108" s="41">
        <v>8.3</v>
      </c>
      <c r="D108" s="41">
        <v>10.2</v>
      </c>
      <c r="E108" s="41">
        <v>6.7</v>
      </c>
      <c r="F108" s="41">
        <v>3.5</v>
      </c>
      <c r="G108" s="41">
        <v>10.9</v>
      </c>
      <c r="H108" s="41">
        <v>5.2</v>
      </c>
      <c r="I108" s="41">
        <v>10.4</v>
      </c>
      <c r="J108" s="41">
        <v>15.1</v>
      </c>
      <c r="K108" s="41">
        <v>8.5</v>
      </c>
    </row>
    <row r="109" spans="1:11" s="31" customFormat="1" ht="15">
      <c r="A109" s="25" t="s">
        <v>89</v>
      </c>
      <c r="B109" s="41">
        <v>14.6</v>
      </c>
      <c r="C109" s="41">
        <v>8.6</v>
      </c>
      <c r="D109" s="41">
        <v>9.5</v>
      </c>
      <c r="E109" s="41">
        <v>6.1</v>
      </c>
      <c r="F109" s="41">
        <v>3.3</v>
      </c>
      <c r="G109" s="41">
        <v>10.2</v>
      </c>
      <c r="H109" s="41">
        <v>5.2</v>
      </c>
      <c r="I109" s="41">
        <v>5.7</v>
      </c>
      <c r="J109" s="41">
        <v>14.9</v>
      </c>
      <c r="K109" s="41">
        <v>8.5</v>
      </c>
    </row>
    <row r="110" spans="1:11" s="31" customFormat="1" ht="15">
      <c r="A110" s="25">
        <v>1994</v>
      </c>
      <c r="B110" s="41">
        <v>14.4</v>
      </c>
      <c r="C110" s="41">
        <v>8.6</v>
      </c>
      <c r="D110" s="41">
        <v>8.6</v>
      </c>
      <c r="E110" s="41">
        <v>5.6</v>
      </c>
      <c r="F110" s="41">
        <v>3</v>
      </c>
      <c r="G110" s="41">
        <v>10</v>
      </c>
      <c r="H110" s="41">
        <v>5.3</v>
      </c>
      <c r="I110" s="41">
        <v>5.8</v>
      </c>
      <c r="J110" s="41">
        <v>14.8</v>
      </c>
      <c r="K110" s="41">
        <v>8.3</v>
      </c>
    </row>
    <row r="111" spans="1:11" s="31" customFormat="1" ht="15">
      <c r="A111" s="25">
        <v>1995</v>
      </c>
      <c r="B111" s="41">
        <v>13.9</v>
      </c>
      <c r="C111" s="41">
        <v>8.6</v>
      </c>
      <c r="D111" s="41">
        <v>8.3</v>
      </c>
      <c r="E111" s="41">
        <v>5.4</v>
      </c>
      <c r="F111" s="41">
        <v>2.9</v>
      </c>
      <c r="G111" s="41">
        <v>10.1</v>
      </c>
      <c r="H111" s="41">
        <v>5.7</v>
      </c>
      <c r="I111" s="41">
        <v>8.2</v>
      </c>
      <c r="J111" s="41">
        <v>14.7</v>
      </c>
      <c r="K111" s="41">
        <v>8.2</v>
      </c>
    </row>
    <row r="112" spans="1:11" s="31" customFormat="1" ht="15">
      <c r="A112" s="25">
        <v>1996</v>
      </c>
      <c r="B112" s="41">
        <v>13.7</v>
      </c>
      <c r="C112" s="41">
        <v>8.6</v>
      </c>
      <c r="D112" s="41">
        <v>8</v>
      </c>
      <c r="E112" s="41">
        <v>5.3</v>
      </c>
      <c r="F112" s="41">
        <v>2.8</v>
      </c>
      <c r="G112" s="41">
        <v>9.9</v>
      </c>
      <c r="H112" s="41">
        <v>5.7</v>
      </c>
      <c r="I112" s="45" t="s">
        <v>211</v>
      </c>
      <c r="J112" s="41">
        <v>14.1</v>
      </c>
      <c r="K112" s="41">
        <v>7.8</v>
      </c>
    </row>
    <row r="113" spans="1:11" s="31" customFormat="1" ht="15">
      <c r="A113" s="66">
        <v>1997</v>
      </c>
      <c r="B113" s="41">
        <v>13.6</v>
      </c>
      <c r="C113" s="41">
        <v>8.5</v>
      </c>
      <c r="D113" s="41">
        <v>8.1</v>
      </c>
      <c r="E113" s="41">
        <v>5.6</v>
      </c>
      <c r="F113" s="41">
        <v>2.5</v>
      </c>
      <c r="G113" s="41">
        <v>10.3</v>
      </c>
      <c r="H113" s="41">
        <v>6</v>
      </c>
      <c r="I113" s="41">
        <v>9</v>
      </c>
      <c r="J113" s="41">
        <v>13.7</v>
      </c>
      <c r="K113" s="41">
        <v>7.8</v>
      </c>
    </row>
    <row r="114" spans="1:11" s="31" customFormat="1" ht="15">
      <c r="A114" s="25">
        <v>1998</v>
      </c>
      <c r="B114" s="41">
        <v>13.6</v>
      </c>
      <c r="C114" s="41">
        <v>8.6</v>
      </c>
      <c r="D114" s="41">
        <v>8.2</v>
      </c>
      <c r="E114" s="41">
        <v>5.3</v>
      </c>
      <c r="F114" s="41">
        <v>2.9</v>
      </c>
      <c r="G114" s="41">
        <v>10.4</v>
      </c>
      <c r="H114" s="41">
        <v>6.2</v>
      </c>
      <c r="I114" s="41">
        <v>6</v>
      </c>
      <c r="J114" s="41">
        <v>13.4</v>
      </c>
      <c r="K114" s="41">
        <v>7.8</v>
      </c>
    </row>
    <row r="115" spans="1:11" s="31" customFormat="1" ht="15">
      <c r="A115" s="66">
        <v>1999</v>
      </c>
      <c r="B115" s="27">
        <v>13.5</v>
      </c>
      <c r="C115" s="41">
        <v>8.8</v>
      </c>
      <c r="D115" s="41">
        <v>8</v>
      </c>
      <c r="E115" s="41">
        <v>5.5</v>
      </c>
      <c r="F115" s="41">
        <v>2.6</v>
      </c>
      <c r="G115" s="41">
        <v>10.2</v>
      </c>
      <c r="H115" s="41">
        <v>5.9</v>
      </c>
      <c r="I115" s="41">
        <v>8.2</v>
      </c>
      <c r="J115" s="41">
        <v>13.6</v>
      </c>
      <c r="K115" s="41">
        <v>7.7</v>
      </c>
    </row>
    <row r="116" spans="1:11" s="31" customFormat="1" ht="15">
      <c r="A116" s="66"/>
      <c r="B116" s="27"/>
      <c r="C116" s="41"/>
      <c r="D116" s="41"/>
      <c r="E116" s="41"/>
      <c r="F116" s="41"/>
      <c r="G116" s="41"/>
      <c r="H116" s="41"/>
      <c r="I116" s="41"/>
      <c r="J116" s="41"/>
      <c r="K116" s="41"/>
    </row>
    <row r="117" spans="1:11" s="31" customFormat="1" ht="15">
      <c r="A117" s="66">
        <v>2000</v>
      </c>
      <c r="B117" s="27">
        <v>13.7</v>
      </c>
      <c r="C117" s="41">
        <v>8.7</v>
      </c>
      <c r="D117" s="41">
        <v>8.2</v>
      </c>
      <c r="E117" s="41">
        <v>5.7</v>
      </c>
      <c r="F117" s="41">
        <v>2.5</v>
      </c>
      <c r="G117" s="41">
        <v>10.5</v>
      </c>
      <c r="H117" s="41">
        <v>5.8</v>
      </c>
      <c r="I117" s="41">
        <v>6.6</v>
      </c>
      <c r="J117" s="41">
        <v>13.3</v>
      </c>
      <c r="K117" s="41">
        <v>7.8</v>
      </c>
    </row>
    <row r="118" spans="1:11" s="31" customFormat="1" ht="15">
      <c r="A118" s="66">
        <v>2001</v>
      </c>
      <c r="B118" s="27">
        <v>13.3</v>
      </c>
      <c r="C118" s="27">
        <v>8.6</v>
      </c>
      <c r="D118" s="27">
        <v>8</v>
      </c>
      <c r="E118" s="27">
        <v>5.5</v>
      </c>
      <c r="F118" s="27">
        <v>2.5</v>
      </c>
      <c r="G118" s="27">
        <v>10.3</v>
      </c>
      <c r="H118" s="27">
        <v>5.9</v>
      </c>
      <c r="I118" s="27">
        <v>6.8</v>
      </c>
      <c r="J118" s="27">
        <v>13.4</v>
      </c>
      <c r="K118" s="27">
        <v>7.8</v>
      </c>
    </row>
    <row r="119" spans="1:11" s="31" customFormat="1" ht="15">
      <c r="A119" s="66">
        <v>2002</v>
      </c>
      <c r="B119" s="27">
        <v>12.9</v>
      </c>
      <c r="C119" s="27">
        <v>8.7</v>
      </c>
      <c r="D119" s="27">
        <v>8.1</v>
      </c>
      <c r="E119" s="27">
        <v>5.6</v>
      </c>
      <c r="F119" s="27">
        <v>2.6</v>
      </c>
      <c r="G119" s="27">
        <v>10.1</v>
      </c>
      <c r="H119" s="27">
        <v>5.8</v>
      </c>
      <c r="I119" s="27">
        <v>9.3</v>
      </c>
      <c r="J119" s="27">
        <v>13</v>
      </c>
      <c r="K119" s="27">
        <v>7.5</v>
      </c>
    </row>
    <row r="120" spans="1:11" s="31" customFormat="1" ht="15">
      <c r="A120" s="66">
        <v>2003</v>
      </c>
      <c r="B120" s="27">
        <v>13</v>
      </c>
      <c r="C120" s="27">
        <v>8.6</v>
      </c>
      <c r="D120" s="27">
        <v>8.5</v>
      </c>
      <c r="E120" s="27">
        <v>5.9</v>
      </c>
      <c r="F120" s="27">
        <v>2.6</v>
      </c>
      <c r="G120" s="27">
        <v>10.5</v>
      </c>
      <c r="H120" s="27">
        <v>5.8</v>
      </c>
      <c r="I120" s="27">
        <v>12.2</v>
      </c>
      <c r="J120" s="27">
        <v>12.5</v>
      </c>
      <c r="K120" s="27">
        <v>7.1</v>
      </c>
    </row>
    <row r="121" spans="1:11" s="31" customFormat="1" ht="15">
      <c r="A121" s="66">
        <v>2004</v>
      </c>
      <c r="B121" s="27">
        <v>12.8</v>
      </c>
      <c r="C121" s="27">
        <v>8.4</v>
      </c>
      <c r="D121" s="27">
        <v>7.6</v>
      </c>
      <c r="E121" s="27">
        <v>5.4</v>
      </c>
      <c r="F121" s="27">
        <v>2.2</v>
      </c>
      <c r="G121" s="27">
        <v>10.4</v>
      </c>
      <c r="H121" s="27">
        <v>6.2</v>
      </c>
      <c r="I121" s="27">
        <v>30.8</v>
      </c>
      <c r="J121" s="27">
        <v>12.2</v>
      </c>
      <c r="K121" s="27">
        <v>6.9</v>
      </c>
    </row>
    <row r="122" spans="1:11" s="31" customFormat="1" ht="15">
      <c r="A122" s="66">
        <v>2005</v>
      </c>
      <c r="B122" s="27">
        <v>12.6</v>
      </c>
      <c r="C122" s="27">
        <v>8.6</v>
      </c>
      <c r="D122" s="27">
        <v>7.9</v>
      </c>
      <c r="E122" s="27">
        <v>5.5</v>
      </c>
      <c r="F122" s="27">
        <v>2.5</v>
      </c>
      <c r="G122" s="27">
        <v>10.7</v>
      </c>
      <c r="H122" s="27">
        <v>6.5</v>
      </c>
      <c r="I122" s="27">
        <v>40.8</v>
      </c>
      <c r="J122" s="27">
        <v>12.1</v>
      </c>
      <c r="K122" s="27">
        <v>6.8</v>
      </c>
    </row>
    <row r="123" spans="1:11" s="31" customFormat="1" ht="15">
      <c r="A123" s="67"/>
      <c r="B123" s="74"/>
      <c r="C123" s="74"/>
      <c r="D123" s="74"/>
      <c r="E123" s="74"/>
      <c r="F123" s="74"/>
      <c r="G123" s="74"/>
      <c r="H123" s="74"/>
      <c r="I123" s="74"/>
      <c r="J123" s="74"/>
      <c r="K123" s="74"/>
    </row>
    <row r="124" spans="1:11" s="31" customFormat="1" ht="146.25" customHeight="1">
      <c r="A124" s="100" t="s">
        <v>232</v>
      </c>
      <c r="B124" s="96"/>
      <c r="C124" s="96"/>
      <c r="D124" s="96"/>
      <c r="E124" s="96"/>
      <c r="F124" s="96"/>
      <c r="G124" s="96"/>
      <c r="H124" s="96"/>
      <c r="I124" s="96"/>
      <c r="J124" s="96"/>
      <c r="K124" s="96"/>
    </row>
    <row r="125" spans="1:11" s="31" customFormat="1" ht="31.5" customHeight="1">
      <c r="A125" s="97" t="s">
        <v>250</v>
      </c>
      <c r="B125" s="96"/>
      <c r="C125" s="96"/>
      <c r="D125" s="96"/>
      <c r="E125" s="96"/>
      <c r="F125" s="96"/>
      <c r="G125" s="96"/>
      <c r="H125" s="96"/>
      <c r="I125" s="96"/>
      <c r="J125" s="96"/>
      <c r="K125" s="96"/>
    </row>
  </sheetData>
  <mergeCells count="6">
    <mergeCell ref="A124:K124"/>
    <mergeCell ref="A125:K125"/>
    <mergeCell ref="A5:A6"/>
    <mergeCell ref="B5:B6"/>
    <mergeCell ref="J5:J6"/>
    <mergeCell ref="K5:K6"/>
  </mergeCells>
  <printOptions horizontalCentered="1"/>
  <pageMargins left="0.5" right="0.25" top="0.5" bottom="0.25" header="0" footer="0"/>
  <pageSetup fitToHeight="1" fitToWidth="1" orientation="portrait" scale="69" r:id="rId1"/>
</worksheet>
</file>

<file path=xl/worksheets/sheet40.xml><?xml version="1.0" encoding="utf-8"?>
<worksheet xmlns="http://schemas.openxmlformats.org/spreadsheetml/2006/main" xmlns:r="http://schemas.openxmlformats.org/officeDocument/2006/relationships">
  <dimension ref="A1:I95"/>
  <sheetViews>
    <sheetView workbookViewId="0" topLeftCell="A1">
      <selection activeCell="A1" sqref="A1"/>
    </sheetView>
  </sheetViews>
  <sheetFormatPr defaultColWidth="9.33203125" defaultRowHeight="12.75"/>
  <cols>
    <col min="1" max="1" width="28.66015625" style="16" customWidth="1"/>
    <col min="2" max="2" width="12.33203125" style="16" customWidth="1"/>
    <col min="3" max="3" width="11.83203125" style="16" customWidth="1"/>
    <col min="4" max="4" width="10.5" style="16" bestFit="1" customWidth="1"/>
    <col min="5" max="5" width="13.16015625" style="16" customWidth="1"/>
    <col min="6" max="6" width="11.5" style="16" customWidth="1"/>
    <col min="7" max="7" width="11" style="16" customWidth="1"/>
    <col min="8" max="8" width="9.33203125" style="16" customWidth="1"/>
    <col min="9" max="9" width="11.66015625" style="16" bestFit="1" customWidth="1"/>
    <col min="10" max="16384" width="9.33203125" style="16" customWidth="1"/>
  </cols>
  <sheetData>
    <row r="1" ht="15">
      <c r="A1" s="171"/>
    </row>
    <row r="2" spans="1:9" ht="15">
      <c r="A2" s="18" t="s">
        <v>30</v>
      </c>
      <c r="B2" s="18"/>
      <c r="C2" s="18"/>
      <c r="D2" s="18"/>
      <c r="E2" s="18"/>
      <c r="F2" s="18"/>
      <c r="G2" s="18"/>
      <c r="H2" s="18"/>
      <c r="I2" s="18"/>
    </row>
    <row r="3" spans="1:9" ht="15.75">
      <c r="A3" s="172" t="s">
        <v>31</v>
      </c>
      <c r="B3" s="18"/>
      <c r="C3" s="18"/>
      <c r="D3" s="18"/>
      <c r="E3" s="18"/>
      <c r="F3" s="18"/>
      <c r="G3" s="18"/>
      <c r="H3" s="18"/>
      <c r="I3" s="18"/>
    </row>
    <row r="4" spans="1:9" ht="15">
      <c r="A4" s="18" t="s">
        <v>266</v>
      </c>
      <c r="B4" s="18"/>
      <c r="C4" s="18"/>
      <c r="D4" s="18"/>
      <c r="E4" s="18"/>
      <c r="F4" s="18"/>
      <c r="G4" s="18"/>
      <c r="H4" s="18"/>
      <c r="I4" s="18"/>
    </row>
    <row r="5" spans="1:9" ht="15">
      <c r="A5" s="115" t="s">
        <v>16</v>
      </c>
      <c r="B5" s="115" t="s">
        <v>498</v>
      </c>
      <c r="C5" s="115" t="s">
        <v>499</v>
      </c>
      <c r="D5" s="115" t="s">
        <v>500</v>
      </c>
      <c r="E5" s="173" t="s">
        <v>501</v>
      </c>
      <c r="F5" s="173" t="s">
        <v>502</v>
      </c>
      <c r="G5" s="173" t="s">
        <v>32</v>
      </c>
      <c r="H5" s="57" t="s">
        <v>33</v>
      </c>
      <c r="I5" s="58"/>
    </row>
    <row r="6" spans="1:9" ht="30.75" customHeight="1">
      <c r="A6" s="108"/>
      <c r="B6" s="108"/>
      <c r="C6" s="174"/>
      <c r="D6" s="174"/>
      <c r="E6" s="108"/>
      <c r="F6" s="108"/>
      <c r="G6" s="108"/>
      <c r="H6" s="206" t="s">
        <v>34</v>
      </c>
      <c r="I6" s="208" t="s">
        <v>35</v>
      </c>
    </row>
    <row r="7" spans="1:9" ht="19.5" customHeight="1">
      <c r="A7" s="301" t="s">
        <v>74</v>
      </c>
      <c r="B7" s="233">
        <v>127518</v>
      </c>
      <c r="C7" s="233">
        <v>99117</v>
      </c>
      <c r="D7" s="233">
        <v>22365</v>
      </c>
      <c r="E7" s="233">
        <v>731</v>
      </c>
      <c r="F7" s="233">
        <v>4380</v>
      </c>
      <c r="G7" s="233">
        <v>350</v>
      </c>
      <c r="H7" s="233">
        <v>3834</v>
      </c>
      <c r="I7" s="233">
        <v>8396</v>
      </c>
    </row>
    <row r="8" spans="1:9" ht="15">
      <c r="A8" s="211"/>
      <c r="B8" s="136"/>
      <c r="C8" s="136"/>
      <c r="D8" s="136"/>
      <c r="E8" s="136"/>
      <c r="F8" s="136"/>
      <c r="G8" s="136"/>
      <c r="H8" s="136"/>
      <c r="I8" s="136"/>
    </row>
    <row r="9" spans="1:9" ht="15" customHeight="1">
      <c r="A9" s="302" t="s">
        <v>275</v>
      </c>
      <c r="B9" s="136">
        <v>63</v>
      </c>
      <c r="C9" s="136">
        <v>61</v>
      </c>
      <c r="D9" s="136">
        <v>1</v>
      </c>
      <c r="E9" s="136">
        <v>1</v>
      </c>
      <c r="F9" s="136" t="s">
        <v>201</v>
      </c>
      <c r="G9" s="136" t="s">
        <v>201</v>
      </c>
      <c r="H9" s="136" t="s">
        <v>201</v>
      </c>
      <c r="I9" s="136">
        <v>2</v>
      </c>
    </row>
    <row r="10" spans="1:9" ht="15" customHeight="1">
      <c r="A10" s="302" t="s">
        <v>276</v>
      </c>
      <c r="B10" s="136">
        <v>87</v>
      </c>
      <c r="C10" s="136">
        <v>81</v>
      </c>
      <c r="D10" s="136" t="s">
        <v>201</v>
      </c>
      <c r="E10" s="136">
        <v>6</v>
      </c>
      <c r="F10" s="136" t="s">
        <v>201</v>
      </c>
      <c r="G10" s="136" t="s">
        <v>201</v>
      </c>
      <c r="H10" s="136" t="s">
        <v>201</v>
      </c>
      <c r="I10" s="136" t="s">
        <v>201</v>
      </c>
    </row>
    <row r="11" spans="1:9" ht="15" customHeight="1">
      <c r="A11" s="302" t="s">
        <v>277</v>
      </c>
      <c r="B11" s="136">
        <v>1476</v>
      </c>
      <c r="C11" s="136">
        <v>1447</v>
      </c>
      <c r="D11" s="136">
        <v>8</v>
      </c>
      <c r="E11" s="136">
        <v>3</v>
      </c>
      <c r="F11" s="136">
        <v>12</v>
      </c>
      <c r="G11" s="136">
        <v>2</v>
      </c>
      <c r="H11" s="136">
        <v>3</v>
      </c>
      <c r="I11" s="136">
        <v>166</v>
      </c>
    </row>
    <row r="12" spans="1:9" ht="15" customHeight="1">
      <c r="A12" s="302" t="s">
        <v>278</v>
      </c>
      <c r="B12" s="136">
        <v>287</v>
      </c>
      <c r="C12" s="136">
        <v>281</v>
      </c>
      <c r="D12" s="136">
        <v>1</v>
      </c>
      <c r="E12" s="136">
        <v>1</v>
      </c>
      <c r="F12" s="136">
        <v>4</v>
      </c>
      <c r="G12" s="136" t="s">
        <v>201</v>
      </c>
      <c r="H12" s="136">
        <v>3</v>
      </c>
      <c r="I12" s="136">
        <v>4</v>
      </c>
    </row>
    <row r="13" spans="1:9" ht="15" customHeight="1">
      <c r="A13" s="302" t="s">
        <v>279</v>
      </c>
      <c r="B13" s="136">
        <v>244</v>
      </c>
      <c r="C13" s="136">
        <v>237</v>
      </c>
      <c r="D13" s="136">
        <v>1</v>
      </c>
      <c r="E13" s="136">
        <v>4</v>
      </c>
      <c r="F13" s="136">
        <v>1</v>
      </c>
      <c r="G13" s="136" t="s">
        <v>201</v>
      </c>
      <c r="H13" s="136" t="s">
        <v>201</v>
      </c>
      <c r="I13" s="136">
        <v>4</v>
      </c>
    </row>
    <row r="14" spans="1:9" ht="15" customHeight="1">
      <c r="A14" s="302" t="s">
        <v>280</v>
      </c>
      <c r="B14" s="136">
        <v>174</v>
      </c>
      <c r="C14" s="136">
        <v>172</v>
      </c>
      <c r="D14" s="136" t="s">
        <v>201</v>
      </c>
      <c r="E14" s="136">
        <v>2</v>
      </c>
      <c r="F14" s="136" t="s">
        <v>201</v>
      </c>
      <c r="G14" s="136" t="s">
        <v>201</v>
      </c>
      <c r="H14" s="136" t="s">
        <v>201</v>
      </c>
      <c r="I14" s="136">
        <v>3</v>
      </c>
    </row>
    <row r="15" spans="1:9" ht="15" customHeight="1">
      <c r="A15" s="302" t="s">
        <v>281</v>
      </c>
      <c r="B15" s="136">
        <v>101</v>
      </c>
      <c r="C15" s="136">
        <v>75</v>
      </c>
      <c r="D15" s="136" t="s">
        <v>201</v>
      </c>
      <c r="E15" s="136">
        <v>25</v>
      </c>
      <c r="F15" s="136" t="s">
        <v>201</v>
      </c>
      <c r="G15" s="136" t="s">
        <v>201</v>
      </c>
      <c r="H15" s="136" t="s">
        <v>201</v>
      </c>
      <c r="I15" s="136" t="s">
        <v>201</v>
      </c>
    </row>
    <row r="16" spans="1:9" ht="15" customHeight="1">
      <c r="A16" s="302" t="s">
        <v>282</v>
      </c>
      <c r="B16" s="136">
        <v>692</v>
      </c>
      <c r="C16" s="136">
        <v>680</v>
      </c>
      <c r="D16" s="136" t="s">
        <v>201</v>
      </c>
      <c r="E16" s="136">
        <v>3</v>
      </c>
      <c r="F16" s="136">
        <v>6</v>
      </c>
      <c r="G16" s="136">
        <v>2</v>
      </c>
      <c r="H16" s="136">
        <v>1</v>
      </c>
      <c r="I16" s="136">
        <v>25</v>
      </c>
    </row>
    <row r="17" spans="1:9" ht="15" customHeight="1">
      <c r="A17" s="302" t="s">
        <v>283</v>
      </c>
      <c r="B17" s="136">
        <v>1245</v>
      </c>
      <c r="C17" s="136">
        <v>1185</v>
      </c>
      <c r="D17" s="136">
        <v>34</v>
      </c>
      <c r="E17" s="136">
        <v>3</v>
      </c>
      <c r="F17" s="136">
        <v>13</v>
      </c>
      <c r="G17" s="136">
        <v>9</v>
      </c>
      <c r="H17" s="136">
        <v>5</v>
      </c>
      <c r="I17" s="136">
        <v>74</v>
      </c>
    </row>
    <row r="18" spans="1:9" ht="15" customHeight="1">
      <c r="A18" s="302" t="s">
        <v>284</v>
      </c>
      <c r="B18" s="136">
        <v>206</v>
      </c>
      <c r="C18" s="136">
        <v>199</v>
      </c>
      <c r="D18" s="136">
        <v>1</v>
      </c>
      <c r="E18" s="136">
        <v>3</v>
      </c>
      <c r="F18" s="136">
        <v>2</v>
      </c>
      <c r="G18" s="136" t="s">
        <v>201</v>
      </c>
      <c r="H18" s="136" t="s">
        <v>201</v>
      </c>
      <c r="I18" s="136">
        <v>9</v>
      </c>
    </row>
    <row r="19" spans="1:9" ht="15" customHeight="1">
      <c r="A19" s="302" t="s">
        <v>285</v>
      </c>
      <c r="B19" s="136">
        <v>2092</v>
      </c>
      <c r="C19" s="136">
        <v>1547</v>
      </c>
      <c r="D19" s="136">
        <v>506</v>
      </c>
      <c r="E19" s="136">
        <v>7</v>
      </c>
      <c r="F19" s="136">
        <v>28</v>
      </c>
      <c r="G19" s="136" t="s">
        <v>201</v>
      </c>
      <c r="H19" s="136">
        <v>11</v>
      </c>
      <c r="I19" s="136">
        <v>173</v>
      </c>
    </row>
    <row r="20" spans="1:9" ht="15" customHeight="1">
      <c r="A20" s="302" t="s">
        <v>286</v>
      </c>
      <c r="B20" s="136">
        <v>618</v>
      </c>
      <c r="C20" s="136">
        <v>611</v>
      </c>
      <c r="D20" s="136">
        <v>3</v>
      </c>
      <c r="E20" s="136">
        <v>2</v>
      </c>
      <c r="F20" s="136">
        <v>2</v>
      </c>
      <c r="G20" s="136" t="s">
        <v>201</v>
      </c>
      <c r="H20" s="136">
        <v>15</v>
      </c>
      <c r="I20" s="136">
        <v>57</v>
      </c>
    </row>
    <row r="21" spans="1:9" ht="15" customHeight="1">
      <c r="A21" s="302" t="s">
        <v>287</v>
      </c>
      <c r="B21" s="136">
        <v>1884</v>
      </c>
      <c r="C21" s="136">
        <v>1550</v>
      </c>
      <c r="D21" s="136">
        <v>278</v>
      </c>
      <c r="E21" s="136">
        <v>7</v>
      </c>
      <c r="F21" s="136">
        <v>47</v>
      </c>
      <c r="G21" s="136" t="s">
        <v>201</v>
      </c>
      <c r="H21" s="136">
        <v>2</v>
      </c>
      <c r="I21" s="136">
        <v>113</v>
      </c>
    </row>
    <row r="22" spans="1:9" ht="15" customHeight="1">
      <c r="A22" s="302" t="s">
        <v>288</v>
      </c>
      <c r="B22" s="136">
        <v>498</v>
      </c>
      <c r="C22" s="136">
        <v>458</v>
      </c>
      <c r="D22" s="136">
        <v>32</v>
      </c>
      <c r="E22" s="136">
        <v>4</v>
      </c>
      <c r="F22" s="136">
        <v>3</v>
      </c>
      <c r="G22" s="136">
        <v>1</v>
      </c>
      <c r="H22" s="136">
        <v>1</v>
      </c>
      <c r="I22" s="136">
        <v>32</v>
      </c>
    </row>
    <row r="23" spans="1:9" ht="15" customHeight="1">
      <c r="A23" s="302" t="s">
        <v>289</v>
      </c>
      <c r="B23" s="136">
        <v>289</v>
      </c>
      <c r="C23" s="136">
        <v>275</v>
      </c>
      <c r="D23" s="136">
        <v>2</v>
      </c>
      <c r="E23" s="136">
        <v>9</v>
      </c>
      <c r="F23" s="136">
        <v>3</v>
      </c>
      <c r="G23" s="136" t="s">
        <v>201</v>
      </c>
      <c r="H23" s="136" t="s">
        <v>201</v>
      </c>
      <c r="I23" s="136">
        <v>3</v>
      </c>
    </row>
    <row r="24" spans="1:9" ht="15" customHeight="1">
      <c r="A24" s="302" t="s">
        <v>290</v>
      </c>
      <c r="B24" s="136">
        <v>261</v>
      </c>
      <c r="C24" s="136">
        <v>249</v>
      </c>
      <c r="D24" s="136">
        <v>2</v>
      </c>
      <c r="E24" s="136">
        <v>9</v>
      </c>
      <c r="F24" s="136">
        <v>1</v>
      </c>
      <c r="G24" s="136" t="s">
        <v>201</v>
      </c>
      <c r="H24" s="136" t="s">
        <v>201</v>
      </c>
      <c r="I24" s="136">
        <v>1</v>
      </c>
    </row>
    <row r="25" spans="1:9" ht="15" customHeight="1">
      <c r="A25" s="302" t="s">
        <v>291</v>
      </c>
      <c r="B25" s="136">
        <v>395</v>
      </c>
      <c r="C25" s="136">
        <v>280</v>
      </c>
      <c r="D25" s="136">
        <v>2</v>
      </c>
      <c r="E25" s="136">
        <v>110</v>
      </c>
      <c r="F25" s="136">
        <v>3</v>
      </c>
      <c r="G25" s="136" t="s">
        <v>201</v>
      </c>
      <c r="H25" s="136">
        <v>1</v>
      </c>
      <c r="I25" s="136">
        <v>4</v>
      </c>
    </row>
    <row r="26" spans="1:9" ht="15" customHeight="1">
      <c r="A26" s="302" t="s">
        <v>292</v>
      </c>
      <c r="B26" s="136">
        <v>326</v>
      </c>
      <c r="C26" s="136">
        <v>319</v>
      </c>
      <c r="D26" s="136" t="s">
        <v>201</v>
      </c>
      <c r="E26" s="136">
        <v>1</v>
      </c>
      <c r="F26" s="136">
        <v>1</v>
      </c>
      <c r="G26" s="136">
        <v>3</v>
      </c>
      <c r="H26" s="136" t="s">
        <v>201</v>
      </c>
      <c r="I26" s="136">
        <v>5</v>
      </c>
    </row>
    <row r="27" spans="1:9" ht="15" customHeight="1">
      <c r="A27" s="302" t="s">
        <v>293</v>
      </c>
      <c r="B27" s="136">
        <v>811</v>
      </c>
      <c r="C27" s="136">
        <v>777</v>
      </c>
      <c r="D27" s="136">
        <v>7</v>
      </c>
      <c r="E27" s="136">
        <v>2</v>
      </c>
      <c r="F27" s="136">
        <v>8</v>
      </c>
      <c r="G27" s="136">
        <v>2</v>
      </c>
      <c r="H27" s="136">
        <v>3</v>
      </c>
      <c r="I27" s="136">
        <v>16</v>
      </c>
    </row>
    <row r="28" spans="1:9" ht="15" customHeight="1">
      <c r="A28" s="302" t="s">
        <v>294</v>
      </c>
      <c r="B28" s="136">
        <v>122</v>
      </c>
      <c r="C28" s="136">
        <v>118</v>
      </c>
      <c r="D28" s="136">
        <v>1</v>
      </c>
      <c r="E28" s="136">
        <v>1</v>
      </c>
      <c r="F28" s="136">
        <v>1</v>
      </c>
      <c r="G28" s="136">
        <v>1</v>
      </c>
      <c r="H28" s="136" t="s">
        <v>201</v>
      </c>
      <c r="I28" s="136">
        <v>4</v>
      </c>
    </row>
    <row r="29" spans="1:9" ht="15" customHeight="1">
      <c r="A29" s="302" t="s">
        <v>295</v>
      </c>
      <c r="B29" s="136">
        <v>414</v>
      </c>
      <c r="C29" s="136">
        <v>398</v>
      </c>
      <c r="D29" s="136" t="s">
        <v>201</v>
      </c>
      <c r="E29" s="136">
        <v>13</v>
      </c>
      <c r="F29" s="136">
        <v>3</v>
      </c>
      <c r="G29" s="136" t="s">
        <v>201</v>
      </c>
      <c r="H29" s="136">
        <v>2</v>
      </c>
      <c r="I29" s="136">
        <v>3</v>
      </c>
    </row>
    <row r="30" spans="1:9" ht="15" customHeight="1">
      <c r="A30" s="302" t="s">
        <v>296</v>
      </c>
      <c r="B30" s="136">
        <v>272</v>
      </c>
      <c r="C30" s="136">
        <v>269</v>
      </c>
      <c r="D30" s="136">
        <v>1</v>
      </c>
      <c r="E30" s="136">
        <v>1</v>
      </c>
      <c r="F30" s="136">
        <v>1</v>
      </c>
      <c r="G30" s="136" t="s">
        <v>201</v>
      </c>
      <c r="H30" s="136" t="s">
        <v>201</v>
      </c>
      <c r="I30" s="136">
        <v>4</v>
      </c>
    </row>
    <row r="31" spans="1:9" ht="15" customHeight="1">
      <c r="A31" s="302" t="s">
        <v>297</v>
      </c>
      <c r="B31" s="136">
        <v>1162</v>
      </c>
      <c r="C31" s="136">
        <v>1046</v>
      </c>
      <c r="D31" s="136">
        <v>76</v>
      </c>
      <c r="E31" s="136">
        <v>2</v>
      </c>
      <c r="F31" s="136">
        <v>19</v>
      </c>
      <c r="G31" s="136" t="s">
        <v>201</v>
      </c>
      <c r="H31" s="136">
        <v>6</v>
      </c>
      <c r="I31" s="136">
        <v>42</v>
      </c>
    </row>
    <row r="32" spans="1:9" ht="15" customHeight="1">
      <c r="A32" s="302" t="s">
        <v>298</v>
      </c>
      <c r="B32" s="136">
        <v>339</v>
      </c>
      <c r="C32" s="136">
        <v>313</v>
      </c>
      <c r="D32" s="136">
        <v>1</v>
      </c>
      <c r="E32" s="136">
        <v>20</v>
      </c>
      <c r="F32" s="136">
        <v>4</v>
      </c>
      <c r="G32" s="136" t="s">
        <v>201</v>
      </c>
      <c r="H32" s="136" t="s">
        <v>201</v>
      </c>
      <c r="I32" s="136">
        <v>4</v>
      </c>
    </row>
    <row r="33" spans="1:9" ht="15" customHeight="1">
      <c r="A33" s="302" t="s">
        <v>299</v>
      </c>
      <c r="B33" s="136">
        <v>5986</v>
      </c>
      <c r="C33" s="136">
        <v>4315</v>
      </c>
      <c r="D33" s="136">
        <v>1575</v>
      </c>
      <c r="E33" s="136">
        <v>14</v>
      </c>
      <c r="F33" s="136">
        <v>64</v>
      </c>
      <c r="G33" s="136">
        <v>11</v>
      </c>
      <c r="H33" s="136">
        <v>58</v>
      </c>
      <c r="I33" s="136">
        <v>122</v>
      </c>
    </row>
    <row r="34" spans="1:9" ht="15" customHeight="1">
      <c r="A34" s="302" t="s">
        <v>300</v>
      </c>
      <c r="B34" s="136">
        <v>273</v>
      </c>
      <c r="C34" s="136">
        <v>272</v>
      </c>
      <c r="D34" s="136" t="s">
        <v>201</v>
      </c>
      <c r="E34" s="136" t="s">
        <v>201</v>
      </c>
      <c r="F34" s="136">
        <v>1</v>
      </c>
      <c r="G34" s="136" t="s">
        <v>201</v>
      </c>
      <c r="H34" s="136" t="s">
        <v>201</v>
      </c>
      <c r="I34" s="136">
        <v>3</v>
      </c>
    </row>
    <row r="35" spans="1:9" ht="15" customHeight="1">
      <c r="A35" s="302" t="s">
        <v>301</v>
      </c>
      <c r="B35" s="136">
        <v>131</v>
      </c>
      <c r="C35" s="136">
        <v>119</v>
      </c>
      <c r="D35" s="136">
        <v>1</v>
      </c>
      <c r="E35" s="136">
        <v>10</v>
      </c>
      <c r="F35" s="136">
        <v>1</v>
      </c>
      <c r="G35" s="136" t="s">
        <v>201</v>
      </c>
      <c r="H35" s="136" t="s">
        <v>201</v>
      </c>
      <c r="I35" s="136" t="s">
        <v>201</v>
      </c>
    </row>
    <row r="36" spans="1:9" ht="15" customHeight="1">
      <c r="A36" s="302" t="s">
        <v>302</v>
      </c>
      <c r="B36" s="136">
        <v>950</v>
      </c>
      <c r="C36" s="136">
        <v>920</v>
      </c>
      <c r="D36" s="136">
        <v>2</v>
      </c>
      <c r="E36" s="136">
        <v>18</v>
      </c>
      <c r="F36" s="136">
        <v>9</v>
      </c>
      <c r="G36" s="136" t="s">
        <v>201</v>
      </c>
      <c r="H36" s="136">
        <v>2</v>
      </c>
      <c r="I36" s="136">
        <v>33</v>
      </c>
    </row>
    <row r="37" spans="1:9" ht="15" customHeight="1">
      <c r="A37" s="302" t="s">
        <v>303</v>
      </c>
      <c r="B37" s="136">
        <v>520</v>
      </c>
      <c r="C37" s="136">
        <v>492</v>
      </c>
      <c r="D37" s="136">
        <v>1</v>
      </c>
      <c r="E37" s="136">
        <v>2</v>
      </c>
      <c r="F37" s="136">
        <v>2</v>
      </c>
      <c r="G37" s="136" t="s">
        <v>201</v>
      </c>
      <c r="H37" s="136" t="s">
        <v>201</v>
      </c>
      <c r="I37" s="136">
        <v>31</v>
      </c>
    </row>
    <row r="38" spans="1:9" ht="15" customHeight="1">
      <c r="A38" s="302" t="s">
        <v>304</v>
      </c>
      <c r="B38" s="136">
        <v>583</v>
      </c>
      <c r="C38" s="136">
        <v>575</v>
      </c>
      <c r="D38" s="136" t="s">
        <v>201</v>
      </c>
      <c r="E38" s="136">
        <v>1</v>
      </c>
      <c r="F38" s="136">
        <v>3</v>
      </c>
      <c r="G38" s="136">
        <v>4</v>
      </c>
      <c r="H38" s="136">
        <v>5</v>
      </c>
      <c r="I38" s="136">
        <v>15</v>
      </c>
    </row>
    <row r="39" spans="1:9" ht="15" customHeight="1">
      <c r="A39" s="302" t="s">
        <v>305</v>
      </c>
      <c r="B39" s="136">
        <v>385</v>
      </c>
      <c r="C39" s="136">
        <v>369</v>
      </c>
      <c r="D39" s="136">
        <v>4</v>
      </c>
      <c r="E39" s="136">
        <v>1</v>
      </c>
      <c r="F39" s="136">
        <v>11</v>
      </c>
      <c r="G39" s="136" t="s">
        <v>201</v>
      </c>
      <c r="H39" s="136">
        <v>4</v>
      </c>
      <c r="I39" s="136">
        <v>7</v>
      </c>
    </row>
    <row r="40" spans="1:9" ht="15" customHeight="1">
      <c r="A40" s="302" t="s">
        <v>306</v>
      </c>
      <c r="B40" s="136">
        <v>351</v>
      </c>
      <c r="C40" s="136">
        <v>342</v>
      </c>
      <c r="D40" s="136" t="s">
        <v>201</v>
      </c>
      <c r="E40" s="136">
        <v>3</v>
      </c>
      <c r="F40" s="136">
        <v>4</v>
      </c>
      <c r="G40" s="136">
        <v>2</v>
      </c>
      <c r="H40" s="136">
        <v>1</v>
      </c>
      <c r="I40" s="136">
        <v>9</v>
      </c>
    </row>
    <row r="41" spans="1:9" ht="15" customHeight="1">
      <c r="A41" s="302" t="s">
        <v>307</v>
      </c>
      <c r="B41" s="136">
        <v>3622</v>
      </c>
      <c r="C41" s="136">
        <v>2726</v>
      </c>
      <c r="D41" s="136">
        <v>581</v>
      </c>
      <c r="E41" s="136">
        <v>12</v>
      </c>
      <c r="F41" s="136">
        <v>202</v>
      </c>
      <c r="G41" s="136">
        <v>3</v>
      </c>
      <c r="H41" s="136">
        <v>53</v>
      </c>
      <c r="I41" s="136">
        <v>242</v>
      </c>
    </row>
    <row r="42" spans="1:9" ht="15" customHeight="1">
      <c r="A42" s="302" t="s">
        <v>308</v>
      </c>
      <c r="B42" s="136">
        <v>810</v>
      </c>
      <c r="C42" s="136">
        <v>790</v>
      </c>
      <c r="D42" s="136">
        <v>3</v>
      </c>
      <c r="E42" s="136">
        <v>4</v>
      </c>
      <c r="F42" s="136">
        <v>6</v>
      </c>
      <c r="G42" s="136" t="s">
        <v>201</v>
      </c>
      <c r="H42" s="136">
        <v>2</v>
      </c>
      <c r="I42" s="136">
        <v>43</v>
      </c>
    </row>
    <row r="43" spans="1:9" ht="15" customHeight="1">
      <c r="A43" s="302" t="s">
        <v>309</v>
      </c>
      <c r="B43" s="136">
        <v>215</v>
      </c>
      <c r="C43" s="136">
        <v>206</v>
      </c>
      <c r="D43" s="136">
        <v>3</v>
      </c>
      <c r="E43" s="136">
        <v>1</v>
      </c>
      <c r="F43" s="136">
        <v>5</v>
      </c>
      <c r="G43" s="136" t="s">
        <v>201</v>
      </c>
      <c r="H43" s="136" t="s">
        <v>201</v>
      </c>
      <c r="I43" s="136">
        <v>8</v>
      </c>
    </row>
    <row r="44" spans="1:9" ht="15" customHeight="1">
      <c r="A44" s="302" t="s">
        <v>310</v>
      </c>
      <c r="B44" s="136">
        <v>84</v>
      </c>
      <c r="C44" s="136">
        <v>81</v>
      </c>
      <c r="D44" s="136" t="s">
        <v>201</v>
      </c>
      <c r="E44" s="136">
        <v>1</v>
      </c>
      <c r="F44" s="136">
        <v>2</v>
      </c>
      <c r="G44" s="136" t="s">
        <v>201</v>
      </c>
      <c r="H44" s="136" t="s">
        <v>201</v>
      </c>
      <c r="I44" s="136">
        <v>2</v>
      </c>
    </row>
    <row r="45" spans="1:9" ht="15" customHeight="1">
      <c r="A45" s="302" t="s">
        <v>311</v>
      </c>
      <c r="B45" s="136">
        <v>723</v>
      </c>
      <c r="C45" s="136">
        <v>625</v>
      </c>
      <c r="D45" s="136">
        <v>18</v>
      </c>
      <c r="E45" s="136">
        <v>48</v>
      </c>
      <c r="F45" s="136">
        <v>17</v>
      </c>
      <c r="G45" s="136">
        <v>2</v>
      </c>
      <c r="H45" s="136">
        <v>4</v>
      </c>
      <c r="I45" s="136">
        <v>21</v>
      </c>
    </row>
    <row r="46" spans="1:9" ht="15" customHeight="1">
      <c r="A46" s="302" t="s">
        <v>312</v>
      </c>
      <c r="B46" s="136">
        <v>2086</v>
      </c>
      <c r="C46" s="136">
        <v>1852</v>
      </c>
      <c r="D46" s="136">
        <v>189</v>
      </c>
      <c r="E46" s="136">
        <v>12</v>
      </c>
      <c r="F46" s="136">
        <v>19</v>
      </c>
      <c r="G46" s="136">
        <v>9</v>
      </c>
      <c r="H46" s="136">
        <v>1</v>
      </c>
      <c r="I46" s="136">
        <v>85</v>
      </c>
    </row>
    <row r="47" spans="1:9" ht="15" customHeight="1">
      <c r="A47" s="302" t="s">
        <v>313</v>
      </c>
      <c r="B47" s="136">
        <v>3115</v>
      </c>
      <c r="C47" s="136">
        <v>2437</v>
      </c>
      <c r="D47" s="136">
        <v>576</v>
      </c>
      <c r="E47" s="136">
        <v>15</v>
      </c>
      <c r="F47" s="136">
        <v>83</v>
      </c>
      <c r="G47" s="136">
        <v>2</v>
      </c>
      <c r="H47" s="136">
        <v>28</v>
      </c>
      <c r="I47" s="136">
        <v>201</v>
      </c>
    </row>
    <row r="48" spans="1:9" ht="15" customHeight="1">
      <c r="A48" s="302" t="s">
        <v>314</v>
      </c>
      <c r="B48" s="136">
        <v>229</v>
      </c>
      <c r="C48" s="136">
        <v>222</v>
      </c>
      <c r="D48" s="136">
        <v>1</v>
      </c>
      <c r="E48" s="136">
        <v>5</v>
      </c>
      <c r="F48" s="136">
        <v>1</v>
      </c>
      <c r="G48" s="136" t="s">
        <v>201</v>
      </c>
      <c r="H48" s="136" t="s">
        <v>201</v>
      </c>
      <c r="I48" s="136">
        <v>8</v>
      </c>
    </row>
    <row r="49" spans="1:9" ht="15">
      <c r="A49" s="302" t="s">
        <v>316</v>
      </c>
      <c r="B49" s="136">
        <v>9395</v>
      </c>
      <c r="C49" s="136">
        <v>7803</v>
      </c>
      <c r="D49" s="136">
        <v>1144</v>
      </c>
      <c r="E49" s="136">
        <v>22</v>
      </c>
      <c r="F49" s="136">
        <v>258</v>
      </c>
      <c r="G49" s="136">
        <v>165</v>
      </c>
      <c r="H49" s="136">
        <v>71</v>
      </c>
      <c r="I49" s="136">
        <v>1443</v>
      </c>
    </row>
    <row r="50" spans="1:9" ht="15">
      <c r="A50" s="302" t="s">
        <v>317</v>
      </c>
      <c r="B50" s="136">
        <v>22</v>
      </c>
      <c r="C50" s="136">
        <v>22</v>
      </c>
      <c r="D50" s="136" t="s">
        <v>201</v>
      </c>
      <c r="E50" s="136" t="s">
        <v>201</v>
      </c>
      <c r="F50" s="136" t="s">
        <v>201</v>
      </c>
      <c r="G50" s="136" t="s">
        <v>201</v>
      </c>
      <c r="H50" s="136" t="s">
        <v>201</v>
      </c>
      <c r="I50" s="136" t="s">
        <v>201</v>
      </c>
    </row>
    <row r="51" spans="1:9" ht="15">
      <c r="A51" s="302" t="s">
        <v>318</v>
      </c>
      <c r="B51" s="136">
        <v>125</v>
      </c>
      <c r="C51" s="136">
        <v>112</v>
      </c>
      <c r="D51" s="136">
        <v>11</v>
      </c>
      <c r="E51" s="136">
        <v>1</v>
      </c>
      <c r="F51" s="136">
        <v>1</v>
      </c>
      <c r="G51" s="136" t="s">
        <v>201</v>
      </c>
      <c r="H51" s="136" t="s">
        <v>201</v>
      </c>
      <c r="I51" s="136">
        <v>2</v>
      </c>
    </row>
    <row r="52" spans="1:9" ht="15">
      <c r="A52" s="302" t="s">
        <v>319</v>
      </c>
      <c r="B52" s="136">
        <v>987</v>
      </c>
      <c r="C52" s="136">
        <v>972</v>
      </c>
      <c r="D52" s="136">
        <v>4</v>
      </c>
      <c r="E52" s="136">
        <v>3</v>
      </c>
      <c r="F52" s="136">
        <v>6</v>
      </c>
      <c r="G52" s="136" t="s">
        <v>201</v>
      </c>
      <c r="H52" s="136">
        <v>1</v>
      </c>
      <c r="I52" s="136">
        <v>58</v>
      </c>
    </row>
    <row r="53" spans="1:9" ht="15">
      <c r="A53" s="302" t="s">
        <v>320</v>
      </c>
      <c r="B53" s="136">
        <v>210</v>
      </c>
      <c r="C53" s="136">
        <v>190</v>
      </c>
      <c r="D53" s="136" t="s">
        <v>201</v>
      </c>
      <c r="E53" s="136">
        <v>18</v>
      </c>
      <c r="F53" s="136">
        <v>2</v>
      </c>
      <c r="G53" s="136" t="s">
        <v>201</v>
      </c>
      <c r="H53" s="136" t="s">
        <v>201</v>
      </c>
      <c r="I53" s="136">
        <v>20</v>
      </c>
    </row>
    <row r="54" spans="1:9" ht="15">
      <c r="A54" s="302" t="s">
        <v>321</v>
      </c>
      <c r="B54" s="136">
        <v>1258</v>
      </c>
      <c r="C54" s="136">
        <v>1206</v>
      </c>
      <c r="D54" s="136">
        <v>17</v>
      </c>
      <c r="E54" s="136">
        <v>6</v>
      </c>
      <c r="F54" s="136">
        <v>12</v>
      </c>
      <c r="G54" s="136">
        <v>3</v>
      </c>
      <c r="H54" s="136">
        <v>5</v>
      </c>
      <c r="I54" s="136">
        <v>157</v>
      </c>
    </row>
    <row r="55" spans="1:9" ht="15">
      <c r="A55" s="302" t="s">
        <v>322</v>
      </c>
      <c r="B55" s="136">
        <v>1997</v>
      </c>
      <c r="C55" s="136">
        <v>1943</v>
      </c>
      <c r="D55" s="136">
        <v>5</v>
      </c>
      <c r="E55" s="136">
        <v>12</v>
      </c>
      <c r="F55" s="136">
        <v>29</v>
      </c>
      <c r="G55" s="136">
        <v>2</v>
      </c>
      <c r="H55" s="136">
        <v>6</v>
      </c>
      <c r="I55" s="136">
        <v>47</v>
      </c>
    </row>
    <row r="56" spans="1:9" ht="15">
      <c r="A56" s="302" t="s">
        <v>323</v>
      </c>
      <c r="B56" s="136">
        <v>67</v>
      </c>
      <c r="C56" s="136">
        <v>63</v>
      </c>
      <c r="D56" s="136" t="s">
        <v>201</v>
      </c>
      <c r="E56" s="136">
        <v>4</v>
      </c>
      <c r="F56" s="136" t="s">
        <v>201</v>
      </c>
      <c r="G56" s="136" t="s">
        <v>201</v>
      </c>
      <c r="H56" s="136" t="s">
        <v>201</v>
      </c>
      <c r="I56" s="136">
        <v>1</v>
      </c>
    </row>
    <row r="57" spans="1:9" ht="15">
      <c r="A57" s="302" t="s">
        <v>324</v>
      </c>
      <c r="B57" s="136">
        <v>111</v>
      </c>
      <c r="C57" s="136">
        <v>86</v>
      </c>
      <c r="D57" s="136">
        <v>1</v>
      </c>
      <c r="E57" s="136">
        <v>23</v>
      </c>
      <c r="F57" s="136">
        <v>1</v>
      </c>
      <c r="G57" s="136" t="s">
        <v>201</v>
      </c>
      <c r="H57" s="136">
        <v>1</v>
      </c>
      <c r="I57" s="136" t="s">
        <v>201</v>
      </c>
    </row>
    <row r="58" spans="1:9" ht="15">
      <c r="A58" s="302" t="s">
        <v>325</v>
      </c>
      <c r="B58" s="136">
        <v>9978</v>
      </c>
      <c r="C58" s="136">
        <v>8553</v>
      </c>
      <c r="D58" s="136">
        <v>779</v>
      </c>
      <c r="E58" s="136">
        <v>29</v>
      </c>
      <c r="F58" s="136">
        <v>515</v>
      </c>
      <c r="G58" s="136">
        <v>19</v>
      </c>
      <c r="H58" s="136">
        <v>582</v>
      </c>
      <c r="I58" s="136">
        <v>317</v>
      </c>
    </row>
    <row r="59" spans="1:9" ht="15">
      <c r="A59" s="302" t="s">
        <v>326</v>
      </c>
      <c r="B59" s="136">
        <v>250</v>
      </c>
      <c r="C59" s="136">
        <v>239</v>
      </c>
      <c r="D59" s="136">
        <v>2</v>
      </c>
      <c r="E59" s="136">
        <v>6</v>
      </c>
      <c r="F59" s="136">
        <v>1</v>
      </c>
      <c r="G59" s="136">
        <v>1</v>
      </c>
      <c r="H59" s="136">
        <v>2</v>
      </c>
      <c r="I59" s="136">
        <v>10</v>
      </c>
    </row>
    <row r="60" spans="1:9" ht="15">
      <c r="A60" s="302" t="s">
        <v>327</v>
      </c>
      <c r="B60" s="136">
        <v>600</v>
      </c>
      <c r="C60" s="136">
        <v>571</v>
      </c>
      <c r="D60" s="136">
        <v>2</v>
      </c>
      <c r="E60" s="136">
        <v>18</v>
      </c>
      <c r="F60" s="136">
        <v>7</v>
      </c>
      <c r="G60" s="136" t="s">
        <v>201</v>
      </c>
      <c r="H60" s="136" t="s">
        <v>201</v>
      </c>
      <c r="I60" s="136">
        <v>4</v>
      </c>
    </row>
    <row r="61" spans="1:9" ht="15">
      <c r="A61" s="302" t="s">
        <v>328</v>
      </c>
      <c r="B61" s="136">
        <v>318</v>
      </c>
      <c r="C61" s="136">
        <v>310</v>
      </c>
      <c r="D61" s="136" t="s">
        <v>201</v>
      </c>
      <c r="E61" s="136">
        <v>2</v>
      </c>
      <c r="F61" s="136">
        <v>5</v>
      </c>
      <c r="G61" s="136" t="s">
        <v>201</v>
      </c>
      <c r="H61" s="136">
        <v>1</v>
      </c>
      <c r="I61" s="136">
        <v>14</v>
      </c>
    </row>
    <row r="62" spans="1:9" ht="15">
      <c r="A62" s="302" t="s">
        <v>329</v>
      </c>
      <c r="B62" s="136">
        <v>480</v>
      </c>
      <c r="C62" s="136">
        <v>458</v>
      </c>
      <c r="D62" s="136">
        <v>15</v>
      </c>
      <c r="E62" s="136">
        <v>4</v>
      </c>
      <c r="F62" s="136">
        <v>3</v>
      </c>
      <c r="G62" s="136" t="s">
        <v>201</v>
      </c>
      <c r="H62" s="136">
        <v>2</v>
      </c>
      <c r="I62" s="136">
        <v>15</v>
      </c>
    </row>
    <row r="63" spans="1:9" ht="15">
      <c r="A63" s="302" t="s">
        <v>330</v>
      </c>
      <c r="B63" s="136">
        <v>231</v>
      </c>
      <c r="C63" s="136">
        <v>215</v>
      </c>
      <c r="D63" s="136" t="s">
        <v>201</v>
      </c>
      <c r="E63" s="136">
        <v>13</v>
      </c>
      <c r="F63" s="136" t="s">
        <v>201</v>
      </c>
      <c r="G63" s="136" t="s">
        <v>201</v>
      </c>
      <c r="H63" s="136" t="s">
        <v>201</v>
      </c>
      <c r="I63" s="136">
        <v>3</v>
      </c>
    </row>
    <row r="64" spans="1:9" ht="15">
      <c r="A64" s="302" t="s">
        <v>331</v>
      </c>
      <c r="B64" s="136">
        <v>908</v>
      </c>
      <c r="C64" s="136">
        <v>874</v>
      </c>
      <c r="D64" s="136">
        <v>10</v>
      </c>
      <c r="E64" s="136">
        <v>3</v>
      </c>
      <c r="F64" s="136">
        <v>19</v>
      </c>
      <c r="G64" s="136">
        <v>2</v>
      </c>
      <c r="H64" s="136">
        <v>6</v>
      </c>
      <c r="I64" s="136">
        <v>15</v>
      </c>
    </row>
    <row r="65" spans="1:9" ht="15">
      <c r="A65" s="302" t="s">
        <v>332</v>
      </c>
      <c r="B65" s="136">
        <v>177</v>
      </c>
      <c r="C65" s="136">
        <v>176</v>
      </c>
      <c r="D65" s="136" t="s">
        <v>201</v>
      </c>
      <c r="E65" s="136" t="s">
        <v>201</v>
      </c>
      <c r="F65" s="136" t="s">
        <v>201</v>
      </c>
      <c r="G65" s="136">
        <v>1</v>
      </c>
      <c r="H65" s="136" t="s">
        <v>201</v>
      </c>
      <c r="I65" s="136">
        <v>5</v>
      </c>
    </row>
    <row r="66" spans="1:9" ht="15">
      <c r="A66" s="302" t="s">
        <v>333</v>
      </c>
      <c r="B66" s="136">
        <v>1701</v>
      </c>
      <c r="C66" s="136">
        <v>1627</v>
      </c>
      <c r="D66" s="136">
        <v>40</v>
      </c>
      <c r="E66" s="136">
        <v>2</v>
      </c>
      <c r="F66" s="136">
        <v>10</v>
      </c>
      <c r="G66" s="136" t="s">
        <v>201</v>
      </c>
      <c r="H66" s="136">
        <v>2</v>
      </c>
      <c r="I66" s="136">
        <v>48</v>
      </c>
    </row>
    <row r="67" spans="1:9" ht="15">
      <c r="A67" s="302" t="s">
        <v>334</v>
      </c>
      <c r="B67" s="136">
        <v>801</v>
      </c>
      <c r="C67" s="136">
        <v>781</v>
      </c>
      <c r="D67" s="136">
        <v>4</v>
      </c>
      <c r="E67" s="136">
        <v>4</v>
      </c>
      <c r="F67" s="136">
        <v>2</v>
      </c>
      <c r="G67" s="136">
        <v>2</v>
      </c>
      <c r="H67" s="136">
        <v>1</v>
      </c>
      <c r="I67" s="136">
        <v>33</v>
      </c>
    </row>
    <row r="68" spans="1:9" ht="15">
      <c r="A68" s="302" t="s">
        <v>335</v>
      </c>
      <c r="B68" s="136">
        <v>64</v>
      </c>
      <c r="C68" s="136">
        <v>63</v>
      </c>
      <c r="D68" s="136" t="s">
        <v>201</v>
      </c>
      <c r="E68" s="136">
        <v>1</v>
      </c>
      <c r="F68" s="136" t="s">
        <v>201</v>
      </c>
      <c r="G68" s="136" t="s">
        <v>201</v>
      </c>
      <c r="H68" s="136" t="s">
        <v>201</v>
      </c>
      <c r="I68" s="136">
        <v>1</v>
      </c>
    </row>
    <row r="69" spans="1:9" ht="15">
      <c r="A69" s="302" t="s">
        <v>336</v>
      </c>
      <c r="B69" s="136">
        <v>2387</v>
      </c>
      <c r="C69" s="136">
        <v>1879</v>
      </c>
      <c r="D69" s="136">
        <v>477</v>
      </c>
      <c r="E69" s="136">
        <v>4</v>
      </c>
      <c r="F69" s="136">
        <v>21</v>
      </c>
      <c r="G69" s="136">
        <v>5</v>
      </c>
      <c r="H69" s="136">
        <v>5</v>
      </c>
      <c r="I69" s="136">
        <v>178</v>
      </c>
    </row>
    <row r="70" spans="1:9" ht="15">
      <c r="A70" s="302" t="s">
        <v>337</v>
      </c>
      <c r="B70" s="136">
        <v>634</v>
      </c>
      <c r="C70" s="136">
        <v>612</v>
      </c>
      <c r="D70" s="136">
        <v>7</v>
      </c>
      <c r="E70" s="136">
        <v>5</v>
      </c>
      <c r="F70" s="136">
        <v>8</v>
      </c>
      <c r="G70" s="136">
        <v>2</v>
      </c>
      <c r="H70" s="136">
        <v>2</v>
      </c>
      <c r="I70" s="136">
        <v>57</v>
      </c>
    </row>
    <row r="71" spans="1:9" ht="15">
      <c r="A71" s="302" t="s">
        <v>338</v>
      </c>
      <c r="B71" s="136">
        <v>14623</v>
      </c>
      <c r="C71" s="136">
        <v>11430</v>
      </c>
      <c r="D71" s="136">
        <v>1839</v>
      </c>
      <c r="E71" s="136">
        <v>48</v>
      </c>
      <c r="F71" s="136">
        <v>1174</v>
      </c>
      <c r="G71" s="136">
        <v>40</v>
      </c>
      <c r="H71" s="136">
        <v>608</v>
      </c>
      <c r="I71" s="136">
        <v>885</v>
      </c>
    </row>
    <row r="72" spans="1:9" ht="15">
      <c r="A72" s="302" t="s">
        <v>339</v>
      </c>
      <c r="B72" s="136">
        <v>391</v>
      </c>
      <c r="C72" s="136">
        <v>385</v>
      </c>
      <c r="D72" s="136">
        <v>2</v>
      </c>
      <c r="E72" s="136">
        <v>1</v>
      </c>
      <c r="F72" s="136" t="s">
        <v>201</v>
      </c>
      <c r="G72" s="136">
        <v>2</v>
      </c>
      <c r="H72" s="136" t="s">
        <v>201</v>
      </c>
      <c r="I72" s="136">
        <v>107</v>
      </c>
    </row>
    <row r="73" spans="1:9" ht="15">
      <c r="A73" s="302" t="s">
        <v>340</v>
      </c>
      <c r="B73" s="136">
        <v>204</v>
      </c>
      <c r="C73" s="136">
        <v>199</v>
      </c>
      <c r="D73" s="136">
        <v>1</v>
      </c>
      <c r="E73" s="136">
        <v>3</v>
      </c>
      <c r="F73" s="136">
        <v>1</v>
      </c>
      <c r="G73" s="136" t="s">
        <v>201</v>
      </c>
      <c r="H73" s="136" t="s">
        <v>201</v>
      </c>
      <c r="I73" s="136">
        <v>3</v>
      </c>
    </row>
    <row r="74" spans="1:9" ht="15">
      <c r="A74" s="302" t="s">
        <v>341</v>
      </c>
      <c r="B74" s="136">
        <v>53</v>
      </c>
      <c r="C74" s="136">
        <v>52</v>
      </c>
      <c r="D74" s="136" t="s">
        <v>201</v>
      </c>
      <c r="E74" s="136">
        <v>1</v>
      </c>
      <c r="F74" s="136" t="s">
        <v>201</v>
      </c>
      <c r="G74" s="136" t="s">
        <v>201</v>
      </c>
      <c r="H74" s="136" t="s">
        <v>201</v>
      </c>
      <c r="I74" s="136" t="s">
        <v>201</v>
      </c>
    </row>
    <row r="75" spans="1:9" ht="15">
      <c r="A75" s="302" t="s">
        <v>342</v>
      </c>
      <c r="B75" s="136">
        <v>291</v>
      </c>
      <c r="C75" s="136">
        <v>287</v>
      </c>
      <c r="D75" s="136" t="s">
        <v>201</v>
      </c>
      <c r="E75" s="136">
        <v>2</v>
      </c>
      <c r="F75" s="136">
        <v>1</v>
      </c>
      <c r="G75" s="136" t="s">
        <v>201</v>
      </c>
      <c r="H75" s="136" t="s">
        <v>201</v>
      </c>
      <c r="I75" s="136">
        <v>4</v>
      </c>
    </row>
    <row r="76" spans="1:9" ht="15">
      <c r="A76" s="302" t="s">
        <v>343</v>
      </c>
      <c r="B76" s="136">
        <v>75</v>
      </c>
      <c r="C76" s="136">
        <v>75</v>
      </c>
      <c r="D76" s="136" t="s">
        <v>201</v>
      </c>
      <c r="E76" s="136" t="s">
        <v>201</v>
      </c>
      <c r="F76" s="136" t="s">
        <v>201</v>
      </c>
      <c r="G76" s="136" t="s">
        <v>201</v>
      </c>
      <c r="H76" s="136" t="s">
        <v>201</v>
      </c>
      <c r="I76" s="136">
        <v>3</v>
      </c>
    </row>
    <row r="77" spans="1:9" ht="15">
      <c r="A77" s="302" t="s">
        <v>344</v>
      </c>
      <c r="B77" s="136">
        <v>276</v>
      </c>
      <c r="C77" s="136">
        <v>273</v>
      </c>
      <c r="D77" s="136">
        <v>1</v>
      </c>
      <c r="E77" s="136">
        <v>2</v>
      </c>
      <c r="F77" s="136" t="s">
        <v>201</v>
      </c>
      <c r="G77" s="136" t="s">
        <v>201</v>
      </c>
      <c r="H77" s="136" t="s">
        <v>201</v>
      </c>
      <c r="I77" s="136">
        <v>4</v>
      </c>
    </row>
    <row r="78" spans="1:9" ht="15">
      <c r="A78" s="302" t="s">
        <v>345</v>
      </c>
      <c r="B78" s="136">
        <v>3523</v>
      </c>
      <c r="C78" s="136">
        <v>3353</v>
      </c>
      <c r="D78" s="136">
        <v>36</v>
      </c>
      <c r="E78" s="136">
        <v>10</v>
      </c>
      <c r="F78" s="136">
        <v>119</v>
      </c>
      <c r="G78" s="136">
        <v>2</v>
      </c>
      <c r="H78" s="136">
        <v>10</v>
      </c>
      <c r="I78" s="136">
        <v>472</v>
      </c>
    </row>
    <row r="79" spans="1:9" ht="15">
      <c r="A79" s="302" t="s">
        <v>346</v>
      </c>
      <c r="B79" s="136">
        <v>115</v>
      </c>
      <c r="C79" s="136">
        <v>112</v>
      </c>
      <c r="D79" s="136">
        <v>2</v>
      </c>
      <c r="E79" s="136">
        <v>1</v>
      </c>
      <c r="F79" s="136" t="s">
        <v>201</v>
      </c>
      <c r="G79" s="136" t="s">
        <v>201</v>
      </c>
      <c r="H79" s="136" t="s">
        <v>201</v>
      </c>
      <c r="I79" s="136" t="s">
        <v>201</v>
      </c>
    </row>
    <row r="80" spans="1:9" ht="15">
      <c r="A80" s="302" t="s">
        <v>347</v>
      </c>
      <c r="B80" s="136">
        <v>204</v>
      </c>
      <c r="C80" s="136">
        <v>202</v>
      </c>
      <c r="D80" s="136" t="s">
        <v>201</v>
      </c>
      <c r="E80" s="136">
        <v>2</v>
      </c>
      <c r="F80" s="136" t="s">
        <v>201</v>
      </c>
      <c r="G80" s="136" t="s">
        <v>201</v>
      </c>
      <c r="H80" s="136" t="s">
        <v>201</v>
      </c>
      <c r="I80" s="136">
        <v>4</v>
      </c>
    </row>
    <row r="81" spans="1:9" ht="15">
      <c r="A81" s="302" t="s">
        <v>348</v>
      </c>
      <c r="B81" s="136">
        <v>2667</v>
      </c>
      <c r="C81" s="136">
        <v>1930</v>
      </c>
      <c r="D81" s="136">
        <v>702</v>
      </c>
      <c r="E81" s="136">
        <v>9</v>
      </c>
      <c r="F81" s="136">
        <v>25</v>
      </c>
      <c r="G81" s="136">
        <v>1</v>
      </c>
      <c r="H81" s="136">
        <v>12</v>
      </c>
      <c r="I81" s="136">
        <v>268</v>
      </c>
    </row>
    <row r="82" spans="1:9" ht="15">
      <c r="A82" s="302" t="s">
        <v>349</v>
      </c>
      <c r="B82" s="136">
        <v>2003</v>
      </c>
      <c r="C82" s="136">
        <v>1914</v>
      </c>
      <c r="D82" s="136">
        <v>59</v>
      </c>
      <c r="E82" s="136">
        <v>5</v>
      </c>
      <c r="F82" s="136">
        <v>24</v>
      </c>
      <c r="G82" s="136" t="s">
        <v>201</v>
      </c>
      <c r="H82" s="136">
        <v>3</v>
      </c>
      <c r="I82" s="136">
        <v>54</v>
      </c>
    </row>
    <row r="83" spans="1:9" ht="15">
      <c r="A83" s="302" t="s">
        <v>350</v>
      </c>
      <c r="B83" s="136">
        <v>986</v>
      </c>
      <c r="C83" s="136">
        <v>946</v>
      </c>
      <c r="D83" s="136">
        <v>29</v>
      </c>
      <c r="E83" s="136">
        <v>4</v>
      </c>
      <c r="F83" s="136">
        <v>6</v>
      </c>
      <c r="G83" s="136" t="s">
        <v>201</v>
      </c>
      <c r="H83" s="136">
        <v>2</v>
      </c>
      <c r="I83" s="136">
        <v>141</v>
      </c>
    </row>
    <row r="84" spans="1:9" ht="15">
      <c r="A84" s="302" t="s">
        <v>351</v>
      </c>
      <c r="B84" s="136">
        <v>566</v>
      </c>
      <c r="C84" s="136">
        <v>561</v>
      </c>
      <c r="D84" s="136">
        <v>2</v>
      </c>
      <c r="E84" s="136">
        <v>1</v>
      </c>
      <c r="F84" s="136">
        <v>2</v>
      </c>
      <c r="G84" s="136" t="s">
        <v>201</v>
      </c>
      <c r="H84" s="136">
        <v>3</v>
      </c>
      <c r="I84" s="136">
        <v>12</v>
      </c>
    </row>
    <row r="85" spans="1:9" ht="15">
      <c r="A85" s="302" t="s">
        <v>352</v>
      </c>
      <c r="B85" s="136">
        <v>76</v>
      </c>
      <c r="C85" s="136">
        <v>66</v>
      </c>
      <c r="D85" s="136" t="s">
        <v>201</v>
      </c>
      <c r="E85" s="136">
        <v>8</v>
      </c>
      <c r="F85" s="136" t="s">
        <v>201</v>
      </c>
      <c r="G85" s="136" t="s">
        <v>201</v>
      </c>
      <c r="H85" s="136" t="s">
        <v>201</v>
      </c>
      <c r="I85" s="136" t="s">
        <v>201</v>
      </c>
    </row>
    <row r="86" spans="1:9" ht="15">
      <c r="A86" s="302" t="s">
        <v>353</v>
      </c>
      <c r="B86" s="136">
        <v>835</v>
      </c>
      <c r="C86" s="136">
        <v>822</v>
      </c>
      <c r="D86" s="136">
        <v>5</v>
      </c>
      <c r="E86" s="136">
        <v>2</v>
      </c>
      <c r="F86" s="136">
        <v>2</v>
      </c>
      <c r="G86" s="136">
        <v>1</v>
      </c>
      <c r="H86" s="136">
        <v>1</v>
      </c>
      <c r="I86" s="136">
        <v>15</v>
      </c>
    </row>
    <row r="87" spans="1:9" ht="15">
      <c r="A87" s="302" t="s">
        <v>354</v>
      </c>
      <c r="B87" s="136">
        <v>644</v>
      </c>
      <c r="C87" s="136">
        <v>632</v>
      </c>
      <c r="D87" s="136">
        <v>5</v>
      </c>
      <c r="E87" s="136">
        <v>1</v>
      </c>
      <c r="F87" s="136">
        <v>4</v>
      </c>
      <c r="G87" s="136">
        <v>2</v>
      </c>
      <c r="H87" s="136">
        <v>1</v>
      </c>
      <c r="I87" s="136">
        <v>19</v>
      </c>
    </row>
    <row r="88" spans="1:9" ht="15">
      <c r="A88" s="302" t="s">
        <v>355</v>
      </c>
      <c r="B88" s="136">
        <v>1064</v>
      </c>
      <c r="C88" s="136">
        <v>960</v>
      </c>
      <c r="D88" s="136">
        <v>66</v>
      </c>
      <c r="E88" s="136">
        <v>6</v>
      </c>
      <c r="F88" s="136">
        <v>11</v>
      </c>
      <c r="G88" s="136">
        <v>1</v>
      </c>
      <c r="H88" s="136">
        <v>3</v>
      </c>
      <c r="I88" s="136">
        <v>183</v>
      </c>
    </row>
    <row r="89" spans="1:9" ht="15">
      <c r="A89" s="302" t="s">
        <v>356</v>
      </c>
      <c r="B89" s="136">
        <v>4233</v>
      </c>
      <c r="C89" s="136">
        <v>3024</v>
      </c>
      <c r="D89" s="136">
        <v>717</v>
      </c>
      <c r="E89" s="136">
        <v>10</v>
      </c>
      <c r="F89" s="136">
        <v>459</v>
      </c>
      <c r="G89" s="136">
        <v>13</v>
      </c>
      <c r="H89" s="136">
        <v>146</v>
      </c>
      <c r="I89" s="136">
        <v>243</v>
      </c>
    </row>
    <row r="90" spans="1:9" ht="15">
      <c r="A90" s="302" t="s">
        <v>357</v>
      </c>
      <c r="B90" s="136">
        <v>27422</v>
      </c>
      <c r="C90" s="136">
        <v>13742</v>
      </c>
      <c r="D90" s="136">
        <v>12466</v>
      </c>
      <c r="E90" s="136">
        <v>43</v>
      </c>
      <c r="F90" s="136">
        <v>1054</v>
      </c>
      <c r="G90" s="136">
        <v>33</v>
      </c>
      <c r="H90" s="136">
        <v>2147</v>
      </c>
      <c r="I90" s="136">
        <v>1967</v>
      </c>
    </row>
    <row r="91" spans="1:9" ht="15">
      <c r="A91" s="302" t="s">
        <v>358</v>
      </c>
      <c r="B91" s="136">
        <v>432</v>
      </c>
      <c r="C91" s="136">
        <v>419</v>
      </c>
      <c r="D91" s="136">
        <v>2</v>
      </c>
      <c r="E91" s="136">
        <v>6</v>
      </c>
      <c r="F91" s="136">
        <v>5</v>
      </c>
      <c r="G91" s="136" t="s">
        <v>201</v>
      </c>
      <c r="H91" s="136" t="s">
        <v>201</v>
      </c>
      <c r="I91" s="136">
        <v>6</v>
      </c>
    </row>
    <row r="92" spans="1:9" ht="15">
      <c r="A92" s="215" t="s">
        <v>359</v>
      </c>
      <c r="B92" s="142">
        <v>13</v>
      </c>
      <c r="C92" s="142">
        <v>7</v>
      </c>
      <c r="D92" s="142">
        <v>2</v>
      </c>
      <c r="E92" s="142" t="s">
        <v>201</v>
      </c>
      <c r="F92" s="142">
        <v>1</v>
      </c>
      <c r="G92" s="142" t="s">
        <v>201</v>
      </c>
      <c r="H92" s="142" t="s">
        <v>201</v>
      </c>
      <c r="I92" s="142" t="s">
        <v>201</v>
      </c>
    </row>
    <row r="94" spans="1:9" ht="15.75">
      <c r="A94" s="103" t="s">
        <v>36</v>
      </c>
      <c r="B94" s="102"/>
      <c r="C94" s="102"/>
      <c r="D94" s="102"/>
      <c r="E94" s="102"/>
      <c r="F94" s="102"/>
      <c r="G94" s="102"/>
      <c r="H94" s="102"/>
      <c r="I94" s="102"/>
    </row>
    <row r="95" spans="1:9" ht="15.75">
      <c r="A95" s="97" t="s">
        <v>37</v>
      </c>
      <c r="B95" s="96"/>
      <c r="C95" s="96"/>
      <c r="D95" s="96"/>
      <c r="E95" s="96"/>
      <c r="F95" s="96"/>
      <c r="G95" s="96"/>
      <c r="H95" s="96"/>
      <c r="I95" s="96"/>
    </row>
  </sheetData>
  <mergeCells count="9">
    <mergeCell ref="A94:I94"/>
    <mergeCell ref="A95:I95"/>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I95"/>
  <sheetViews>
    <sheetView workbookViewId="0" topLeftCell="A1">
      <selection activeCell="A1" sqref="A1"/>
    </sheetView>
  </sheetViews>
  <sheetFormatPr defaultColWidth="9.33203125" defaultRowHeight="12.75"/>
  <cols>
    <col min="1" max="1" width="23.66015625" style="16" customWidth="1"/>
    <col min="2" max="2" width="11.83203125" style="16" customWidth="1"/>
    <col min="3" max="3" width="10.5" style="16" bestFit="1" customWidth="1"/>
    <col min="4" max="4" width="10.66015625" style="16" customWidth="1"/>
    <col min="5" max="5" width="13.16015625" style="16" customWidth="1"/>
    <col min="6" max="6" width="12.5" style="16" customWidth="1"/>
    <col min="7" max="7" width="9" style="16" customWidth="1"/>
    <col min="8" max="8" width="9.33203125" style="16" customWidth="1"/>
    <col min="9" max="9" width="11.66015625" style="16" bestFit="1" customWidth="1"/>
    <col min="10" max="16384" width="9.33203125" style="16" customWidth="1"/>
  </cols>
  <sheetData>
    <row r="1" ht="15">
      <c r="A1" s="171"/>
    </row>
    <row r="2" spans="1:9" ht="15">
      <c r="A2" s="18" t="s">
        <v>38</v>
      </c>
      <c r="B2" s="18"/>
      <c r="C2" s="18"/>
      <c r="D2" s="18"/>
      <c r="E2" s="18"/>
      <c r="F2" s="18"/>
      <c r="G2" s="18"/>
      <c r="H2" s="18"/>
      <c r="I2" s="18"/>
    </row>
    <row r="3" spans="1:9" ht="15.75">
      <c r="A3" s="172" t="s">
        <v>39</v>
      </c>
      <c r="B3" s="18"/>
      <c r="C3" s="18"/>
      <c r="D3" s="18"/>
      <c r="E3" s="18"/>
      <c r="F3" s="18"/>
      <c r="G3" s="18"/>
      <c r="H3" s="18"/>
      <c r="I3" s="18"/>
    </row>
    <row r="4" spans="1:9" ht="15">
      <c r="A4" s="18" t="s">
        <v>266</v>
      </c>
      <c r="B4" s="18"/>
      <c r="C4" s="18"/>
      <c r="D4" s="18"/>
      <c r="E4" s="18"/>
      <c r="F4" s="18"/>
      <c r="G4" s="18"/>
      <c r="H4" s="18"/>
      <c r="I4" s="18"/>
    </row>
    <row r="5" spans="1:9" ht="15">
      <c r="A5" s="115" t="s">
        <v>16</v>
      </c>
      <c r="B5" s="115" t="s">
        <v>498</v>
      </c>
      <c r="C5" s="115" t="s">
        <v>499</v>
      </c>
      <c r="D5" s="115" t="s">
        <v>500</v>
      </c>
      <c r="E5" s="173" t="s">
        <v>501</v>
      </c>
      <c r="F5" s="173" t="s">
        <v>502</v>
      </c>
      <c r="G5" s="173" t="s">
        <v>32</v>
      </c>
      <c r="H5" s="57" t="s">
        <v>33</v>
      </c>
      <c r="I5" s="58"/>
    </row>
    <row r="6" spans="1:9" ht="28.5" customHeight="1">
      <c r="A6" s="108"/>
      <c r="B6" s="108"/>
      <c r="C6" s="174"/>
      <c r="D6" s="174"/>
      <c r="E6" s="108"/>
      <c r="F6" s="108"/>
      <c r="G6" s="108"/>
      <c r="H6" s="206" t="s">
        <v>34</v>
      </c>
      <c r="I6" s="208" t="s">
        <v>35</v>
      </c>
    </row>
    <row r="7" spans="1:9" ht="19.5" customHeight="1">
      <c r="A7" s="301" t="s">
        <v>74</v>
      </c>
      <c r="B7" s="125">
        <v>86785</v>
      </c>
      <c r="C7" s="125">
        <v>73132</v>
      </c>
      <c r="D7" s="125">
        <v>12222</v>
      </c>
      <c r="E7" s="125">
        <v>420</v>
      </c>
      <c r="F7" s="125">
        <v>225</v>
      </c>
      <c r="G7" s="125">
        <v>4</v>
      </c>
      <c r="H7" s="125">
        <v>808</v>
      </c>
      <c r="I7" s="125">
        <v>1056</v>
      </c>
    </row>
    <row r="8" spans="1:9" ht="15">
      <c r="A8" s="211"/>
      <c r="B8" s="62"/>
      <c r="C8" s="62"/>
      <c r="D8" s="62"/>
      <c r="E8" s="62"/>
      <c r="F8" s="62"/>
      <c r="G8" s="62"/>
      <c r="H8" s="62"/>
      <c r="I8" s="62"/>
    </row>
    <row r="9" spans="1:9" ht="15" customHeight="1">
      <c r="A9" s="302" t="s">
        <v>275</v>
      </c>
      <c r="B9" s="62">
        <v>141</v>
      </c>
      <c r="C9" s="62">
        <v>140</v>
      </c>
      <c r="D9" s="136" t="s">
        <v>201</v>
      </c>
      <c r="E9" s="136">
        <v>1</v>
      </c>
      <c r="F9" s="136" t="s">
        <v>201</v>
      </c>
      <c r="G9" s="136" t="s">
        <v>201</v>
      </c>
      <c r="H9" s="136" t="s">
        <v>201</v>
      </c>
      <c r="I9" s="136" t="s">
        <v>201</v>
      </c>
    </row>
    <row r="10" spans="1:9" ht="15" customHeight="1">
      <c r="A10" s="302" t="s">
        <v>276</v>
      </c>
      <c r="B10" s="62">
        <v>100</v>
      </c>
      <c r="C10" s="62">
        <v>98</v>
      </c>
      <c r="D10" s="136" t="s">
        <v>201</v>
      </c>
      <c r="E10" s="136">
        <v>2</v>
      </c>
      <c r="F10" s="136" t="s">
        <v>201</v>
      </c>
      <c r="G10" s="136" t="s">
        <v>201</v>
      </c>
      <c r="H10" s="136" t="s">
        <v>201</v>
      </c>
      <c r="I10" s="136" t="s">
        <v>201</v>
      </c>
    </row>
    <row r="11" spans="1:9" ht="15" customHeight="1">
      <c r="A11" s="302" t="s">
        <v>277</v>
      </c>
      <c r="B11" s="62">
        <v>837</v>
      </c>
      <c r="C11" s="62">
        <v>816</v>
      </c>
      <c r="D11" s="136">
        <v>12</v>
      </c>
      <c r="E11" s="136">
        <v>3</v>
      </c>
      <c r="F11" s="136" t="s">
        <v>201</v>
      </c>
      <c r="G11" s="136" t="s">
        <v>201</v>
      </c>
      <c r="H11" s="136">
        <v>1</v>
      </c>
      <c r="I11" s="136">
        <v>9</v>
      </c>
    </row>
    <row r="12" spans="1:9" ht="15" customHeight="1">
      <c r="A12" s="302" t="s">
        <v>278</v>
      </c>
      <c r="B12" s="62">
        <v>359</v>
      </c>
      <c r="C12" s="62">
        <v>355</v>
      </c>
      <c r="D12" s="136" t="s">
        <v>201</v>
      </c>
      <c r="E12" s="136">
        <v>1</v>
      </c>
      <c r="F12" s="136" t="s">
        <v>201</v>
      </c>
      <c r="G12" s="136" t="s">
        <v>201</v>
      </c>
      <c r="H12" s="136" t="s">
        <v>201</v>
      </c>
      <c r="I12" s="136">
        <v>2</v>
      </c>
    </row>
    <row r="13" spans="1:9" ht="15" customHeight="1">
      <c r="A13" s="302" t="s">
        <v>279</v>
      </c>
      <c r="B13" s="62">
        <v>239</v>
      </c>
      <c r="C13" s="62">
        <v>236</v>
      </c>
      <c r="D13" s="136" t="s">
        <v>201</v>
      </c>
      <c r="E13" s="136">
        <v>2</v>
      </c>
      <c r="F13" s="136" t="s">
        <v>201</v>
      </c>
      <c r="G13" s="136" t="s">
        <v>201</v>
      </c>
      <c r="H13" s="136" t="s">
        <v>201</v>
      </c>
      <c r="I13" s="136" t="s">
        <v>201</v>
      </c>
    </row>
    <row r="14" spans="1:9" ht="15" customHeight="1">
      <c r="A14" s="302" t="s">
        <v>280</v>
      </c>
      <c r="B14" s="62">
        <v>195</v>
      </c>
      <c r="C14" s="62">
        <v>189</v>
      </c>
      <c r="D14" s="136" t="s">
        <v>201</v>
      </c>
      <c r="E14" s="136">
        <v>3</v>
      </c>
      <c r="F14" s="136">
        <v>1</v>
      </c>
      <c r="G14" s="136" t="s">
        <v>201</v>
      </c>
      <c r="H14" s="136" t="s">
        <v>201</v>
      </c>
      <c r="I14" s="136">
        <v>5</v>
      </c>
    </row>
    <row r="15" spans="1:9" ht="15" customHeight="1">
      <c r="A15" s="302" t="s">
        <v>281</v>
      </c>
      <c r="B15" s="62">
        <v>109</v>
      </c>
      <c r="C15" s="62">
        <v>101</v>
      </c>
      <c r="D15" s="136" t="s">
        <v>201</v>
      </c>
      <c r="E15" s="136">
        <v>8</v>
      </c>
      <c r="F15" s="136" t="s">
        <v>201</v>
      </c>
      <c r="G15" s="136" t="s">
        <v>201</v>
      </c>
      <c r="H15" s="136" t="s">
        <v>201</v>
      </c>
      <c r="I15" s="136" t="s">
        <v>201</v>
      </c>
    </row>
    <row r="16" spans="1:9" ht="15" customHeight="1">
      <c r="A16" s="302" t="s">
        <v>282</v>
      </c>
      <c r="B16" s="62">
        <v>511</v>
      </c>
      <c r="C16" s="62">
        <v>502</v>
      </c>
      <c r="D16" s="136">
        <v>1</v>
      </c>
      <c r="E16" s="136">
        <v>3</v>
      </c>
      <c r="F16" s="136">
        <v>4</v>
      </c>
      <c r="G16" s="136" t="s">
        <v>201</v>
      </c>
      <c r="H16" s="136">
        <v>1</v>
      </c>
      <c r="I16" s="136">
        <v>1</v>
      </c>
    </row>
    <row r="17" spans="1:9" ht="15" customHeight="1">
      <c r="A17" s="302" t="s">
        <v>283</v>
      </c>
      <c r="B17" s="62">
        <v>1081</v>
      </c>
      <c r="C17" s="62">
        <v>1051</v>
      </c>
      <c r="D17" s="136">
        <v>16</v>
      </c>
      <c r="E17" s="136">
        <v>2</v>
      </c>
      <c r="F17" s="136" t="s">
        <v>201</v>
      </c>
      <c r="G17" s="136" t="s">
        <v>201</v>
      </c>
      <c r="H17" s="136">
        <v>2</v>
      </c>
      <c r="I17" s="136">
        <v>17</v>
      </c>
    </row>
    <row r="18" spans="1:9" ht="15" customHeight="1">
      <c r="A18" s="302" t="s">
        <v>284</v>
      </c>
      <c r="B18" s="62">
        <v>161</v>
      </c>
      <c r="C18" s="62">
        <v>158</v>
      </c>
      <c r="D18" s="136" t="s">
        <v>201</v>
      </c>
      <c r="E18" s="136">
        <v>2</v>
      </c>
      <c r="F18" s="136" t="s">
        <v>201</v>
      </c>
      <c r="G18" s="136" t="s">
        <v>201</v>
      </c>
      <c r="H18" s="136" t="s">
        <v>201</v>
      </c>
      <c r="I18" s="136">
        <v>1</v>
      </c>
    </row>
    <row r="19" spans="1:9" ht="15" customHeight="1">
      <c r="A19" s="302" t="s">
        <v>285</v>
      </c>
      <c r="B19" s="62">
        <v>1657</v>
      </c>
      <c r="C19" s="62">
        <v>1399</v>
      </c>
      <c r="D19" s="136">
        <v>228</v>
      </c>
      <c r="E19" s="136">
        <v>10</v>
      </c>
      <c r="F19" s="136">
        <v>5</v>
      </c>
      <c r="G19" s="136" t="s">
        <v>201</v>
      </c>
      <c r="H19" s="136" t="s">
        <v>201</v>
      </c>
      <c r="I19" s="136">
        <v>17</v>
      </c>
    </row>
    <row r="20" spans="1:9" ht="15" customHeight="1">
      <c r="A20" s="302" t="s">
        <v>286</v>
      </c>
      <c r="B20" s="62">
        <v>414</v>
      </c>
      <c r="C20" s="62">
        <v>406</v>
      </c>
      <c r="D20" s="136">
        <v>1</v>
      </c>
      <c r="E20" s="136" t="s">
        <v>201</v>
      </c>
      <c r="F20" s="136">
        <v>2</v>
      </c>
      <c r="G20" s="136" t="s">
        <v>201</v>
      </c>
      <c r="H20" s="136" t="s">
        <v>201</v>
      </c>
      <c r="I20" s="136">
        <v>6</v>
      </c>
    </row>
    <row r="21" spans="1:9" ht="15" customHeight="1">
      <c r="A21" s="302" t="s">
        <v>287</v>
      </c>
      <c r="B21" s="62">
        <v>1403</v>
      </c>
      <c r="C21" s="62">
        <v>1239</v>
      </c>
      <c r="D21" s="136">
        <v>137</v>
      </c>
      <c r="E21" s="136">
        <v>12</v>
      </c>
      <c r="F21" s="136">
        <v>3</v>
      </c>
      <c r="G21" s="136" t="s">
        <v>201</v>
      </c>
      <c r="H21" s="136">
        <v>1</v>
      </c>
      <c r="I21" s="136">
        <v>11</v>
      </c>
    </row>
    <row r="22" spans="1:9" ht="15" customHeight="1">
      <c r="A22" s="302" t="s">
        <v>288</v>
      </c>
      <c r="B22" s="62">
        <v>508</v>
      </c>
      <c r="C22" s="62">
        <v>461</v>
      </c>
      <c r="D22" s="136">
        <v>37</v>
      </c>
      <c r="E22" s="136">
        <v>5</v>
      </c>
      <c r="F22" s="136" t="s">
        <v>201</v>
      </c>
      <c r="G22" s="136" t="s">
        <v>201</v>
      </c>
      <c r="H22" s="136" t="s">
        <v>201</v>
      </c>
      <c r="I22" s="136">
        <v>4</v>
      </c>
    </row>
    <row r="23" spans="1:9" ht="15" customHeight="1">
      <c r="A23" s="302" t="s">
        <v>289</v>
      </c>
      <c r="B23" s="62">
        <v>257</v>
      </c>
      <c r="C23" s="62">
        <v>250</v>
      </c>
      <c r="D23" s="136" t="s">
        <v>201</v>
      </c>
      <c r="E23" s="136">
        <v>7</v>
      </c>
      <c r="F23" s="136" t="s">
        <v>201</v>
      </c>
      <c r="G23" s="136" t="s">
        <v>201</v>
      </c>
      <c r="H23" s="136">
        <v>1</v>
      </c>
      <c r="I23" s="136" t="s">
        <v>201</v>
      </c>
    </row>
    <row r="24" spans="1:9" ht="15" customHeight="1">
      <c r="A24" s="302" t="s">
        <v>290</v>
      </c>
      <c r="B24" s="62">
        <v>268</v>
      </c>
      <c r="C24" s="62">
        <v>262</v>
      </c>
      <c r="D24" s="136" t="s">
        <v>201</v>
      </c>
      <c r="E24" s="136">
        <v>4</v>
      </c>
      <c r="F24" s="136">
        <v>1</v>
      </c>
      <c r="G24" s="136" t="s">
        <v>201</v>
      </c>
      <c r="H24" s="136">
        <v>1</v>
      </c>
      <c r="I24" s="136" t="s">
        <v>201</v>
      </c>
    </row>
    <row r="25" spans="1:9" ht="15" customHeight="1">
      <c r="A25" s="302" t="s">
        <v>291</v>
      </c>
      <c r="B25" s="62">
        <v>309</v>
      </c>
      <c r="C25" s="62">
        <v>270</v>
      </c>
      <c r="D25" s="136">
        <v>2</v>
      </c>
      <c r="E25" s="136">
        <v>36</v>
      </c>
      <c r="F25" s="136" t="s">
        <v>201</v>
      </c>
      <c r="G25" s="136" t="s">
        <v>201</v>
      </c>
      <c r="H25" s="136" t="s">
        <v>201</v>
      </c>
      <c r="I25" s="136" t="s">
        <v>201</v>
      </c>
    </row>
    <row r="26" spans="1:9" ht="15" customHeight="1">
      <c r="A26" s="302" t="s">
        <v>292</v>
      </c>
      <c r="B26" s="62">
        <v>394</v>
      </c>
      <c r="C26" s="62">
        <v>393</v>
      </c>
      <c r="D26" s="136" t="s">
        <v>201</v>
      </c>
      <c r="E26" s="136" t="s">
        <v>201</v>
      </c>
      <c r="F26" s="136" t="s">
        <v>201</v>
      </c>
      <c r="G26" s="136" t="s">
        <v>201</v>
      </c>
      <c r="H26" s="136" t="s">
        <v>201</v>
      </c>
      <c r="I26" s="136">
        <v>1</v>
      </c>
    </row>
    <row r="27" spans="1:9" ht="15" customHeight="1">
      <c r="A27" s="302" t="s">
        <v>293</v>
      </c>
      <c r="B27" s="62">
        <v>452</v>
      </c>
      <c r="C27" s="62">
        <v>447</v>
      </c>
      <c r="D27" s="136">
        <v>1</v>
      </c>
      <c r="E27" s="136">
        <v>2</v>
      </c>
      <c r="F27" s="136">
        <v>1</v>
      </c>
      <c r="G27" s="136" t="s">
        <v>201</v>
      </c>
      <c r="H27" s="136">
        <v>1</v>
      </c>
      <c r="I27" s="136">
        <v>7</v>
      </c>
    </row>
    <row r="28" spans="1:9" ht="15" customHeight="1">
      <c r="A28" s="302" t="s">
        <v>294</v>
      </c>
      <c r="B28" s="62">
        <v>156</v>
      </c>
      <c r="C28" s="62">
        <v>155</v>
      </c>
      <c r="D28" s="136" t="s">
        <v>201</v>
      </c>
      <c r="E28" s="136">
        <v>1</v>
      </c>
      <c r="F28" s="136" t="s">
        <v>201</v>
      </c>
      <c r="G28" s="136" t="s">
        <v>201</v>
      </c>
      <c r="H28" s="136" t="s">
        <v>201</v>
      </c>
      <c r="I28" s="136" t="s">
        <v>201</v>
      </c>
    </row>
    <row r="29" spans="1:9" ht="15" customHeight="1">
      <c r="A29" s="302" t="s">
        <v>295</v>
      </c>
      <c r="B29" s="62">
        <v>396</v>
      </c>
      <c r="C29" s="62">
        <v>386</v>
      </c>
      <c r="D29" s="136" t="s">
        <v>201</v>
      </c>
      <c r="E29" s="136">
        <v>10</v>
      </c>
      <c r="F29" s="136" t="s">
        <v>201</v>
      </c>
      <c r="G29" s="136" t="s">
        <v>201</v>
      </c>
      <c r="H29" s="136" t="s">
        <v>201</v>
      </c>
      <c r="I29" s="136" t="s">
        <v>201</v>
      </c>
    </row>
    <row r="30" spans="1:9" ht="15" customHeight="1">
      <c r="A30" s="302" t="s">
        <v>296</v>
      </c>
      <c r="B30" s="62">
        <v>346</v>
      </c>
      <c r="C30" s="62">
        <v>345</v>
      </c>
      <c r="D30" s="136" t="s">
        <v>201</v>
      </c>
      <c r="E30" s="136">
        <v>1</v>
      </c>
      <c r="F30" s="136" t="s">
        <v>201</v>
      </c>
      <c r="G30" s="136" t="s">
        <v>201</v>
      </c>
      <c r="H30" s="136">
        <v>2</v>
      </c>
      <c r="I30" s="136">
        <v>1</v>
      </c>
    </row>
    <row r="31" spans="1:9" ht="15" customHeight="1">
      <c r="A31" s="302" t="s">
        <v>297</v>
      </c>
      <c r="B31" s="62">
        <v>893</v>
      </c>
      <c r="C31" s="62">
        <v>858</v>
      </c>
      <c r="D31" s="136">
        <v>27</v>
      </c>
      <c r="E31" s="136">
        <v>3</v>
      </c>
      <c r="F31" s="136">
        <v>1</v>
      </c>
      <c r="G31" s="136" t="s">
        <v>201</v>
      </c>
      <c r="H31" s="136">
        <v>10</v>
      </c>
      <c r="I31" s="136">
        <v>9</v>
      </c>
    </row>
    <row r="32" spans="1:9" ht="15" customHeight="1">
      <c r="A32" s="302" t="s">
        <v>298</v>
      </c>
      <c r="B32" s="62">
        <v>292</v>
      </c>
      <c r="C32" s="62">
        <v>279</v>
      </c>
      <c r="D32" s="136" t="s">
        <v>201</v>
      </c>
      <c r="E32" s="136">
        <v>13</v>
      </c>
      <c r="F32" s="136" t="s">
        <v>201</v>
      </c>
      <c r="G32" s="136" t="s">
        <v>201</v>
      </c>
      <c r="H32" s="136">
        <v>1</v>
      </c>
      <c r="I32" s="136">
        <v>1</v>
      </c>
    </row>
    <row r="33" spans="1:9" ht="15" customHeight="1">
      <c r="A33" s="302" t="s">
        <v>299</v>
      </c>
      <c r="B33" s="62">
        <v>3996</v>
      </c>
      <c r="C33" s="62">
        <v>3207</v>
      </c>
      <c r="D33" s="136">
        <v>740</v>
      </c>
      <c r="E33" s="136">
        <v>12</v>
      </c>
      <c r="F33" s="136">
        <v>3</v>
      </c>
      <c r="G33" s="136" t="s">
        <v>201</v>
      </c>
      <c r="H33" s="136">
        <v>19</v>
      </c>
      <c r="I33" s="136">
        <v>45</v>
      </c>
    </row>
    <row r="34" spans="1:9" ht="15" customHeight="1">
      <c r="A34" s="302" t="s">
        <v>300</v>
      </c>
      <c r="B34" s="62">
        <v>317</v>
      </c>
      <c r="C34" s="62">
        <v>316</v>
      </c>
      <c r="D34" s="136" t="s">
        <v>201</v>
      </c>
      <c r="E34" s="136" t="s">
        <v>201</v>
      </c>
      <c r="F34" s="136" t="s">
        <v>201</v>
      </c>
      <c r="G34" s="136" t="s">
        <v>201</v>
      </c>
      <c r="H34" s="136" t="s">
        <v>201</v>
      </c>
      <c r="I34" s="136">
        <v>1</v>
      </c>
    </row>
    <row r="35" spans="1:9" ht="15" customHeight="1">
      <c r="A35" s="302" t="s">
        <v>301</v>
      </c>
      <c r="B35" s="62">
        <v>245</v>
      </c>
      <c r="C35" s="62">
        <v>244</v>
      </c>
      <c r="D35" s="136" t="s">
        <v>201</v>
      </c>
      <c r="E35" s="136">
        <v>1</v>
      </c>
      <c r="F35" s="136" t="s">
        <v>201</v>
      </c>
      <c r="G35" s="136" t="s">
        <v>201</v>
      </c>
      <c r="H35" s="136">
        <v>1</v>
      </c>
      <c r="I35" s="136" t="s">
        <v>201</v>
      </c>
    </row>
    <row r="36" spans="1:9" ht="15" customHeight="1">
      <c r="A36" s="302" t="s">
        <v>302</v>
      </c>
      <c r="B36" s="62">
        <v>709</v>
      </c>
      <c r="C36" s="62">
        <v>704</v>
      </c>
      <c r="D36" s="136">
        <v>1</v>
      </c>
      <c r="E36" s="136">
        <v>1</v>
      </c>
      <c r="F36" s="136" t="s">
        <v>201</v>
      </c>
      <c r="G36" s="136" t="s">
        <v>201</v>
      </c>
      <c r="H36" s="136">
        <v>2</v>
      </c>
      <c r="I36" s="136">
        <v>4</v>
      </c>
    </row>
    <row r="37" spans="1:9" ht="15" customHeight="1">
      <c r="A37" s="302" t="s">
        <v>303</v>
      </c>
      <c r="B37" s="62">
        <v>455</v>
      </c>
      <c r="C37" s="62">
        <v>449</v>
      </c>
      <c r="D37" s="136" t="s">
        <v>201</v>
      </c>
      <c r="E37" s="136" t="s">
        <v>201</v>
      </c>
      <c r="F37" s="136" t="s">
        <v>201</v>
      </c>
      <c r="G37" s="136" t="s">
        <v>201</v>
      </c>
      <c r="H37" s="136" t="s">
        <v>201</v>
      </c>
      <c r="I37" s="136">
        <v>6</v>
      </c>
    </row>
    <row r="38" spans="1:9" ht="15" customHeight="1">
      <c r="A38" s="302" t="s">
        <v>304</v>
      </c>
      <c r="B38" s="62">
        <v>427</v>
      </c>
      <c r="C38" s="62">
        <v>422</v>
      </c>
      <c r="D38" s="136">
        <v>1</v>
      </c>
      <c r="E38" s="136">
        <v>2</v>
      </c>
      <c r="F38" s="136" t="s">
        <v>201</v>
      </c>
      <c r="G38" s="136" t="s">
        <v>201</v>
      </c>
      <c r="H38" s="136" t="s">
        <v>201</v>
      </c>
      <c r="I38" s="136">
        <v>2</v>
      </c>
    </row>
    <row r="39" spans="1:9" ht="15" customHeight="1">
      <c r="A39" s="302" t="s">
        <v>305</v>
      </c>
      <c r="B39" s="62">
        <v>397</v>
      </c>
      <c r="C39" s="62">
        <v>396</v>
      </c>
      <c r="D39" s="136" t="s">
        <v>201</v>
      </c>
      <c r="E39" s="136">
        <v>1</v>
      </c>
      <c r="F39" s="136" t="s">
        <v>201</v>
      </c>
      <c r="G39" s="136" t="s">
        <v>201</v>
      </c>
      <c r="H39" s="136">
        <v>1</v>
      </c>
      <c r="I39" s="136" t="s">
        <v>201</v>
      </c>
    </row>
    <row r="40" spans="1:9" ht="15" customHeight="1">
      <c r="A40" s="302" t="s">
        <v>306</v>
      </c>
      <c r="B40" s="62">
        <v>391</v>
      </c>
      <c r="C40" s="62">
        <v>390</v>
      </c>
      <c r="D40" s="136" t="s">
        <v>201</v>
      </c>
      <c r="E40" s="136" t="s">
        <v>201</v>
      </c>
      <c r="F40" s="136" t="s">
        <v>201</v>
      </c>
      <c r="G40" s="136" t="s">
        <v>201</v>
      </c>
      <c r="H40" s="136">
        <v>1</v>
      </c>
      <c r="I40" s="136">
        <v>2</v>
      </c>
    </row>
    <row r="41" spans="1:9" ht="15" customHeight="1">
      <c r="A41" s="302" t="s">
        <v>307</v>
      </c>
      <c r="B41" s="62">
        <v>1922</v>
      </c>
      <c r="C41" s="62">
        <v>1678</v>
      </c>
      <c r="D41" s="136">
        <v>193</v>
      </c>
      <c r="E41" s="136">
        <v>9</v>
      </c>
      <c r="F41" s="136">
        <v>5</v>
      </c>
      <c r="G41" s="136">
        <v>1</v>
      </c>
      <c r="H41" s="136">
        <v>12</v>
      </c>
      <c r="I41" s="136">
        <v>66</v>
      </c>
    </row>
    <row r="42" spans="1:9" ht="15" customHeight="1">
      <c r="A42" s="302" t="s">
        <v>308</v>
      </c>
      <c r="B42" s="62">
        <v>475</v>
      </c>
      <c r="C42" s="62">
        <v>466</v>
      </c>
      <c r="D42" s="136" t="s">
        <v>201</v>
      </c>
      <c r="E42" s="136">
        <v>2</v>
      </c>
      <c r="F42" s="136">
        <v>1</v>
      </c>
      <c r="G42" s="136" t="s">
        <v>201</v>
      </c>
      <c r="H42" s="136" t="s">
        <v>201</v>
      </c>
      <c r="I42" s="136">
        <v>4</v>
      </c>
    </row>
    <row r="43" spans="1:9" ht="15" customHeight="1">
      <c r="A43" s="302" t="s">
        <v>309</v>
      </c>
      <c r="B43" s="62">
        <v>402</v>
      </c>
      <c r="C43" s="62">
        <v>400</v>
      </c>
      <c r="D43" s="136">
        <v>2</v>
      </c>
      <c r="E43" s="136" t="s">
        <v>201</v>
      </c>
      <c r="F43" s="136" t="s">
        <v>201</v>
      </c>
      <c r="G43" s="136" t="s">
        <v>201</v>
      </c>
      <c r="H43" s="136" t="s">
        <v>201</v>
      </c>
      <c r="I43" s="136" t="s">
        <v>201</v>
      </c>
    </row>
    <row r="44" spans="1:9" ht="15" customHeight="1">
      <c r="A44" s="302" t="s">
        <v>310</v>
      </c>
      <c r="B44" s="62">
        <v>210</v>
      </c>
      <c r="C44" s="62">
        <v>209</v>
      </c>
      <c r="D44" s="136">
        <v>1</v>
      </c>
      <c r="E44" s="136" t="s">
        <v>201</v>
      </c>
      <c r="F44" s="136" t="s">
        <v>201</v>
      </c>
      <c r="G44" s="136" t="s">
        <v>201</v>
      </c>
      <c r="H44" s="136" t="s">
        <v>201</v>
      </c>
      <c r="I44" s="136">
        <v>1</v>
      </c>
    </row>
    <row r="45" spans="1:9" ht="15" customHeight="1">
      <c r="A45" s="302" t="s">
        <v>311</v>
      </c>
      <c r="B45" s="62">
        <v>447</v>
      </c>
      <c r="C45" s="62">
        <v>425</v>
      </c>
      <c r="D45" s="136">
        <v>3</v>
      </c>
      <c r="E45" s="136">
        <v>17</v>
      </c>
      <c r="F45" s="136" t="s">
        <v>201</v>
      </c>
      <c r="G45" s="136" t="s">
        <v>201</v>
      </c>
      <c r="H45" s="136" t="s">
        <v>201</v>
      </c>
      <c r="I45" s="136">
        <v>3</v>
      </c>
    </row>
    <row r="46" spans="1:9" ht="15" customHeight="1">
      <c r="A46" s="302" t="s">
        <v>312</v>
      </c>
      <c r="B46" s="62">
        <v>1582</v>
      </c>
      <c r="C46" s="62">
        <v>1473</v>
      </c>
      <c r="D46" s="136">
        <v>98</v>
      </c>
      <c r="E46" s="136">
        <v>5</v>
      </c>
      <c r="F46" s="136">
        <v>3</v>
      </c>
      <c r="G46" s="136" t="s">
        <v>201</v>
      </c>
      <c r="H46" s="136" t="s">
        <v>201</v>
      </c>
      <c r="I46" s="136">
        <v>9</v>
      </c>
    </row>
    <row r="47" spans="1:9" ht="15" customHeight="1">
      <c r="A47" s="302" t="s">
        <v>313</v>
      </c>
      <c r="B47" s="62">
        <v>1902</v>
      </c>
      <c r="C47" s="62">
        <v>1714</v>
      </c>
      <c r="D47" s="136">
        <v>162</v>
      </c>
      <c r="E47" s="136">
        <v>6</v>
      </c>
      <c r="F47" s="136">
        <v>6</v>
      </c>
      <c r="G47" s="136" t="s">
        <v>201</v>
      </c>
      <c r="H47" s="136">
        <v>3</v>
      </c>
      <c r="I47" s="136">
        <v>16</v>
      </c>
    </row>
    <row r="48" spans="1:9" ht="15" customHeight="1">
      <c r="A48" s="302" t="s">
        <v>314</v>
      </c>
      <c r="B48" s="62">
        <v>147</v>
      </c>
      <c r="C48" s="62">
        <v>146</v>
      </c>
      <c r="D48" s="136" t="s">
        <v>201</v>
      </c>
      <c r="E48" s="136">
        <v>1</v>
      </c>
      <c r="F48" s="136" t="s">
        <v>201</v>
      </c>
      <c r="G48" s="136" t="s">
        <v>201</v>
      </c>
      <c r="H48" s="136" t="s">
        <v>201</v>
      </c>
      <c r="I48" s="136" t="s">
        <v>201</v>
      </c>
    </row>
    <row r="49" spans="1:9" ht="15">
      <c r="A49" s="302" t="s">
        <v>316</v>
      </c>
      <c r="B49" s="136">
        <v>4242</v>
      </c>
      <c r="C49" s="136">
        <v>3801</v>
      </c>
      <c r="D49" s="136">
        <v>360</v>
      </c>
      <c r="E49" s="136">
        <v>13</v>
      </c>
      <c r="F49" s="136">
        <v>9</v>
      </c>
      <c r="G49" s="136" t="s">
        <v>201</v>
      </c>
      <c r="H49" s="136">
        <v>20</v>
      </c>
      <c r="I49" s="136">
        <v>78</v>
      </c>
    </row>
    <row r="50" spans="1:9" ht="15">
      <c r="A50" s="302" t="s">
        <v>317</v>
      </c>
      <c r="B50" s="136">
        <v>28</v>
      </c>
      <c r="C50" s="136">
        <v>28</v>
      </c>
      <c r="D50" s="136" t="s">
        <v>201</v>
      </c>
      <c r="E50" s="136" t="s">
        <v>201</v>
      </c>
      <c r="F50" s="136" t="s">
        <v>201</v>
      </c>
      <c r="G50" s="136" t="s">
        <v>201</v>
      </c>
      <c r="H50" s="136" t="s">
        <v>201</v>
      </c>
      <c r="I50" s="136" t="s">
        <v>201</v>
      </c>
    </row>
    <row r="51" spans="1:9" ht="15">
      <c r="A51" s="302" t="s">
        <v>318</v>
      </c>
      <c r="B51" s="136">
        <v>164</v>
      </c>
      <c r="C51" s="136">
        <v>145</v>
      </c>
      <c r="D51" s="136">
        <v>15</v>
      </c>
      <c r="E51" s="136">
        <v>4</v>
      </c>
      <c r="F51" s="136" t="s">
        <v>201</v>
      </c>
      <c r="G51" s="136" t="s">
        <v>201</v>
      </c>
      <c r="H51" s="136" t="s">
        <v>201</v>
      </c>
      <c r="I51" s="136" t="s">
        <v>201</v>
      </c>
    </row>
    <row r="52" spans="1:9" ht="15">
      <c r="A52" s="302" t="s">
        <v>319</v>
      </c>
      <c r="B52" s="136">
        <v>616</v>
      </c>
      <c r="C52" s="136">
        <v>611</v>
      </c>
      <c r="D52" s="136" t="s">
        <v>201</v>
      </c>
      <c r="E52" s="136">
        <v>3</v>
      </c>
      <c r="F52" s="136" t="s">
        <v>201</v>
      </c>
      <c r="G52" s="136" t="s">
        <v>201</v>
      </c>
      <c r="H52" s="136">
        <v>2</v>
      </c>
      <c r="I52" s="136">
        <v>7</v>
      </c>
    </row>
    <row r="53" spans="1:9" ht="15">
      <c r="A53" s="302" t="s">
        <v>320</v>
      </c>
      <c r="B53" s="136">
        <v>182</v>
      </c>
      <c r="C53" s="136">
        <v>175</v>
      </c>
      <c r="D53" s="136" t="s">
        <v>201</v>
      </c>
      <c r="E53" s="136">
        <v>7</v>
      </c>
      <c r="F53" s="136" t="s">
        <v>201</v>
      </c>
      <c r="G53" s="136" t="s">
        <v>201</v>
      </c>
      <c r="H53" s="136" t="s">
        <v>201</v>
      </c>
      <c r="I53" s="136" t="s">
        <v>201</v>
      </c>
    </row>
    <row r="54" spans="1:9" ht="15">
      <c r="A54" s="302" t="s">
        <v>321</v>
      </c>
      <c r="B54" s="136">
        <v>867</v>
      </c>
      <c r="C54" s="136">
        <v>841</v>
      </c>
      <c r="D54" s="136">
        <v>7</v>
      </c>
      <c r="E54" s="136">
        <v>1</v>
      </c>
      <c r="F54" s="136">
        <v>1</v>
      </c>
      <c r="G54" s="136" t="s">
        <v>201</v>
      </c>
      <c r="H54" s="136">
        <v>2</v>
      </c>
      <c r="I54" s="136">
        <v>28</v>
      </c>
    </row>
    <row r="55" spans="1:9" ht="15">
      <c r="A55" s="302" t="s">
        <v>322</v>
      </c>
      <c r="B55" s="136">
        <v>1053</v>
      </c>
      <c r="C55" s="136">
        <v>1041</v>
      </c>
      <c r="D55" s="136">
        <v>2</v>
      </c>
      <c r="E55" s="136">
        <v>4</v>
      </c>
      <c r="F55" s="136">
        <v>4</v>
      </c>
      <c r="G55" s="136" t="s">
        <v>201</v>
      </c>
      <c r="H55" s="136">
        <v>4</v>
      </c>
      <c r="I55" s="136">
        <v>2</v>
      </c>
    </row>
    <row r="56" spans="1:9" ht="15">
      <c r="A56" s="302" t="s">
        <v>323</v>
      </c>
      <c r="B56" s="136">
        <v>62</v>
      </c>
      <c r="C56" s="136">
        <v>60</v>
      </c>
      <c r="D56" s="136" t="s">
        <v>201</v>
      </c>
      <c r="E56" s="136">
        <v>2</v>
      </c>
      <c r="F56" s="136" t="s">
        <v>201</v>
      </c>
      <c r="G56" s="136" t="s">
        <v>201</v>
      </c>
      <c r="H56" s="136" t="s">
        <v>201</v>
      </c>
      <c r="I56" s="136" t="s">
        <v>201</v>
      </c>
    </row>
    <row r="57" spans="1:9" ht="15">
      <c r="A57" s="302" t="s">
        <v>324</v>
      </c>
      <c r="B57" s="136">
        <v>126</v>
      </c>
      <c r="C57" s="136">
        <v>110</v>
      </c>
      <c r="D57" s="136" t="s">
        <v>201</v>
      </c>
      <c r="E57" s="136">
        <v>15</v>
      </c>
      <c r="F57" s="136" t="s">
        <v>201</v>
      </c>
      <c r="G57" s="136" t="s">
        <v>201</v>
      </c>
      <c r="H57" s="136" t="s">
        <v>201</v>
      </c>
      <c r="I57" s="136">
        <v>1</v>
      </c>
    </row>
    <row r="58" spans="1:9" ht="15">
      <c r="A58" s="302" t="s">
        <v>325</v>
      </c>
      <c r="B58" s="136">
        <v>7423</v>
      </c>
      <c r="C58" s="136">
        <v>7127</v>
      </c>
      <c r="D58" s="136">
        <v>213</v>
      </c>
      <c r="E58" s="136">
        <v>9</v>
      </c>
      <c r="F58" s="136">
        <v>32</v>
      </c>
      <c r="G58" s="136" t="s">
        <v>201</v>
      </c>
      <c r="H58" s="136">
        <v>155</v>
      </c>
      <c r="I58" s="136">
        <v>45</v>
      </c>
    </row>
    <row r="59" spans="1:9" ht="15">
      <c r="A59" s="302" t="s">
        <v>326</v>
      </c>
      <c r="B59" s="136">
        <v>276</v>
      </c>
      <c r="C59" s="136">
        <v>275</v>
      </c>
      <c r="D59" s="136">
        <v>1</v>
      </c>
      <c r="E59" s="136" t="s">
        <v>201</v>
      </c>
      <c r="F59" s="136" t="s">
        <v>201</v>
      </c>
      <c r="G59" s="136" t="s">
        <v>201</v>
      </c>
      <c r="H59" s="136" t="s">
        <v>201</v>
      </c>
      <c r="I59" s="136">
        <v>1</v>
      </c>
    </row>
    <row r="60" spans="1:9" ht="15">
      <c r="A60" s="302" t="s">
        <v>327</v>
      </c>
      <c r="B60" s="136">
        <v>640</v>
      </c>
      <c r="C60" s="136">
        <v>631</v>
      </c>
      <c r="D60" s="136">
        <v>2</v>
      </c>
      <c r="E60" s="136">
        <v>5</v>
      </c>
      <c r="F60" s="136">
        <v>1</v>
      </c>
      <c r="G60" s="136">
        <v>1</v>
      </c>
      <c r="H60" s="136" t="s">
        <v>201</v>
      </c>
      <c r="I60" s="136">
        <v>1</v>
      </c>
    </row>
    <row r="61" spans="1:9" ht="15">
      <c r="A61" s="302" t="s">
        <v>328</v>
      </c>
      <c r="B61" s="136">
        <v>303</v>
      </c>
      <c r="C61" s="136">
        <v>303</v>
      </c>
      <c r="D61" s="136" t="s">
        <v>201</v>
      </c>
      <c r="E61" s="136" t="s">
        <v>201</v>
      </c>
      <c r="F61" s="136" t="s">
        <v>201</v>
      </c>
      <c r="G61" s="136" t="s">
        <v>201</v>
      </c>
      <c r="H61" s="136" t="s">
        <v>201</v>
      </c>
      <c r="I61" s="136" t="s">
        <v>201</v>
      </c>
    </row>
    <row r="62" spans="1:9" ht="15">
      <c r="A62" s="302" t="s">
        <v>329</v>
      </c>
      <c r="B62" s="136">
        <v>300</v>
      </c>
      <c r="C62" s="136">
        <v>293</v>
      </c>
      <c r="D62" s="136">
        <v>4</v>
      </c>
      <c r="E62" s="136" t="s">
        <v>201</v>
      </c>
      <c r="F62" s="136" t="s">
        <v>201</v>
      </c>
      <c r="G62" s="136" t="s">
        <v>201</v>
      </c>
      <c r="H62" s="136" t="s">
        <v>201</v>
      </c>
      <c r="I62" s="136">
        <v>1</v>
      </c>
    </row>
    <row r="63" spans="1:9" ht="15">
      <c r="A63" s="302" t="s">
        <v>330</v>
      </c>
      <c r="B63" s="136">
        <v>259</v>
      </c>
      <c r="C63" s="136">
        <v>257</v>
      </c>
      <c r="D63" s="136" t="s">
        <v>201</v>
      </c>
      <c r="E63" s="136">
        <v>2</v>
      </c>
      <c r="F63" s="136" t="s">
        <v>201</v>
      </c>
      <c r="G63" s="136" t="s">
        <v>201</v>
      </c>
      <c r="H63" s="136" t="s">
        <v>201</v>
      </c>
      <c r="I63" s="136" t="s">
        <v>201</v>
      </c>
    </row>
    <row r="64" spans="1:9" ht="15">
      <c r="A64" s="302" t="s">
        <v>331</v>
      </c>
      <c r="B64" s="136">
        <v>678</v>
      </c>
      <c r="C64" s="136">
        <v>669</v>
      </c>
      <c r="D64" s="136">
        <v>1</v>
      </c>
      <c r="E64" s="136">
        <v>2</v>
      </c>
      <c r="F64" s="136">
        <v>3</v>
      </c>
      <c r="G64" s="136" t="s">
        <v>201</v>
      </c>
      <c r="H64" s="136">
        <v>2</v>
      </c>
      <c r="I64" s="136">
        <v>2</v>
      </c>
    </row>
    <row r="65" spans="1:9" ht="15">
      <c r="A65" s="302" t="s">
        <v>332</v>
      </c>
      <c r="B65" s="136">
        <v>145</v>
      </c>
      <c r="C65" s="136">
        <v>144</v>
      </c>
      <c r="D65" s="136" t="s">
        <v>201</v>
      </c>
      <c r="E65" s="136" t="s">
        <v>201</v>
      </c>
      <c r="F65" s="136">
        <v>1</v>
      </c>
      <c r="G65" s="136" t="s">
        <v>201</v>
      </c>
      <c r="H65" s="136">
        <v>1</v>
      </c>
      <c r="I65" s="136" t="s">
        <v>201</v>
      </c>
    </row>
    <row r="66" spans="1:9" ht="15">
      <c r="A66" s="302" t="s">
        <v>333</v>
      </c>
      <c r="B66" s="136">
        <v>1186</v>
      </c>
      <c r="C66" s="136">
        <v>1147</v>
      </c>
      <c r="D66" s="136">
        <v>28</v>
      </c>
      <c r="E66" s="136">
        <v>1</v>
      </c>
      <c r="F66" s="136">
        <v>1</v>
      </c>
      <c r="G66" s="136">
        <v>1</v>
      </c>
      <c r="H66" s="136">
        <v>1</v>
      </c>
      <c r="I66" s="136">
        <v>9</v>
      </c>
    </row>
    <row r="67" spans="1:9" ht="15">
      <c r="A67" s="302" t="s">
        <v>334</v>
      </c>
      <c r="B67" s="136">
        <v>587</v>
      </c>
      <c r="C67" s="136">
        <v>577</v>
      </c>
      <c r="D67" s="136" t="s">
        <v>201</v>
      </c>
      <c r="E67" s="136">
        <v>4</v>
      </c>
      <c r="F67" s="136" t="s">
        <v>201</v>
      </c>
      <c r="G67" s="136" t="s">
        <v>201</v>
      </c>
      <c r="H67" s="136">
        <v>1</v>
      </c>
      <c r="I67" s="136">
        <v>8</v>
      </c>
    </row>
    <row r="68" spans="1:9" ht="15">
      <c r="A68" s="302" t="s">
        <v>335</v>
      </c>
      <c r="B68" s="136">
        <v>155</v>
      </c>
      <c r="C68" s="136">
        <v>154</v>
      </c>
      <c r="D68" s="136" t="s">
        <v>201</v>
      </c>
      <c r="E68" s="136">
        <v>1</v>
      </c>
      <c r="F68" s="136" t="s">
        <v>201</v>
      </c>
      <c r="G68" s="136" t="s">
        <v>201</v>
      </c>
      <c r="H68" s="136" t="s">
        <v>201</v>
      </c>
      <c r="I68" s="136" t="s">
        <v>201</v>
      </c>
    </row>
    <row r="69" spans="1:9" ht="15">
      <c r="A69" s="302" t="s">
        <v>336</v>
      </c>
      <c r="B69" s="136">
        <v>1586</v>
      </c>
      <c r="C69" s="136">
        <v>1362</v>
      </c>
      <c r="D69" s="136">
        <v>206</v>
      </c>
      <c r="E69" s="136">
        <v>9</v>
      </c>
      <c r="F69" s="136">
        <v>1</v>
      </c>
      <c r="G69" s="136" t="s">
        <v>201</v>
      </c>
      <c r="H69" s="136">
        <v>1</v>
      </c>
      <c r="I69" s="136">
        <v>20</v>
      </c>
    </row>
    <row r="70" spans="1:9" ht="15">
      <c r="A70" s="302" t="s">
        <v>337</v>
      </c>
      <c r="B70" s="136">
        <v>448</v>
      </c>
      <c r="C70" s="136">
        <v>429</v>
      </c>
      <c r="D70" s="136">
        <v>12</v>
      </c>
      <c r="E70" s="136">
        <v>3</v>
      </c>
      <c r="F70" s="136" t="s">
        <v>201</v>
      </c>
      <c r="G70" s="136" t="s">
        <v>201</v>
      </c>
      <c r="H70" s="136" t="s">
        <v>201</v>
      </c>
      <c r="I70" s="136">
        <v>7</v>
      </c>
    </row>
    <row r="71" spans="1:9" ht="15">
      <c r="A71" s="302" t="s">
        <v>338</v>
      </c>
      <c r="B71" s="136">
        <v>9008</v>
      </c>
      <c r="C71" s="136">
        <v>7837</v>
      </c>
      <c r="D71" s="136">
        <v>999</v>
      </c>
      <c r="E71" s="136">
        <v>16</v>
      </c>
      <c r="F71" s="136">
        <v>58</v>
      </c>
      <c r="G71" s="136">
        <v>1</v>
      </c>
      <c r="H71" s="136">
        <v>250</v>
      </c>
      <c r="I71" s="136">
        <v>98</v>
      </c>
    </row>
    <row r="72" spans="1:9" ht="15">
      <c r="A72" s="302" t="s">
        <v>339</v>
      </c>
      <c r="B72" s="136">
        <v>249</v>
      </c>
      <c r="C72" s="136">
        <v>237</v>
      </c>
      <c r="D72" s="136" t="s">
        <v>201</v>
      </c>
      <c r="E72" s="136">
        <v>2</v>
      </c>
      <c r="F72" s="136">
        <v>1</v>
      </c>
      <c r="G72" s="136" t="s">
        <v>201</v>
      </c>
      <c r="H72" s="136" t="s">
        <v>201</v>
      </c>
      <c r="I72" s="136">
        <v>13</v>
      </c>
    </row>
    <row r="73" spans="1:9" ht="15">
      <c r="A73" s="302" t="s">
        <v>340</v>
      </c>
      <c r="B73" s="136">
        <v>314</v>
      </c>
      <c r="C73" s="136">
        <v>310</v>
      </c>
      <c r="D73" s="136" t="s">
        <v>201</v>
      </c>
      <c r="E73" s="136">
        <v>3</v>
      </c>
      <c r="F73" s="136">
        <v>1</v>
      </c>
      <c r="G73" s="136" t="s">
        <v>201</v>
      </c>
      <c r="H73" s="136" t="s">
        <v>201</v>
      </c>
      <c r="I73" s="136" t="s">
        <v>201</v>
      </c>
    </row>
    <row r="74" spans="1:9" ht="15">
      <c r="A74" s="302" t="s">
        <v>341</v>
      </c>
      <c r="B74" s="136">
        <v>96</v>
      </c>
      <c r="C74" s="136">
        <v>96</v>
      </c>
      <c r="D74" s="136" t="s">
        <v>201</v>
      </c>
      <c r="E74" s="136" t="s">
        <v>201</v>
      </c>
      <c r="F74" s="136" t="s">
        <v>201</v>
      </c>
      <c r="G74" s="136" t="s">
        <v>201</v>
      </c>
      <c r="H74" s="136" t="s">
        <v>201</v>
      </c>
      <c r="I74" s="136" t="s">
        <v>201</v>
      </c>
    </row>
    <row r="75" spans="1:9" ht="15">
      <c r="A75" s="302" t="s">
        <v>342</v>
      </c>
      <c r="B75" s="136">
        <v>217</v>
      </c>
      <c r="C75" s="136">
        <v>213</v>
      </c>
      <c r="D75" s="136">
        <v>2</v>
      </c>
      <c r="E75" s="136">
        <v>2</v>
      </c>
      <c r="F75" s="136" t="s">
        <v>201</v>
      </c>
      <c r="G75" s="136" t="s">
        <v>201</v>
      </c>
      <c r="H75" s="136">
        <v>1</v>
      </c>
      <c r="I75" s="136" t="s">
        <v>201</v>
      </c>
    </row>
    <row r="76" spans="1:9" ht="15">
      <c r="A76" s="302" t="s">
        <v>343</v>
      </c>
      <c r="B76" s="136">
        <v>117</v>
      </c>
      <c r="C76" s="136">
        <v>117</v>
      </c>
      <c r="D76" s="136" t="s">
        <v>201</v>
      </c>
      <c r="E76" s="136" t="s">
        <v>201</v>
      </c>
      <c r="F76" s="136" t="s">
        <v>201</v>
      </c>
      <c r="G76" s="136" t="s">
        <v>201</v>
      </c>
      <c r="H76" s="136" t="s">
        <v>201</v>
      </c>
      <c r="I76" s="136" t="s">
        <v>201</v>
      </c>
    </row>
    <row r="77" spans="1:9" ht="15">
      <c r="A77" s="302" t="s">
        <v>344</v>
      </c>
      <c r="B77" s="136">
        <v>233</v>
      </c>
      <c r="C77" s="136">
        <v>232</v>
      </c>
      <c r="D77" s="136" t="s">
        <v>201</v>
      </c>
      <c r="E77" s="136" t="s">
        <v>201</v>
      </c>
      <c r="F77" s="136" t="s">
        <v>201</v>
      </c>
      <c r="G77" s="136" t="s">
        <v>201</v>
      </c>
      <c r="H77" s="136">
        <v>1</v>
      </c>
      <c r="I77" s="136" t="s">
        <v>201</v>
      </c>
    </row>
    <row r="78" spans="1:9" ht="15">
      <c r="A78" s="302" t="s">
        <v>345</v>
      </c>
      <c r="B78" s="136">
        <v>1493</v>
      </c>
      <c r="C78" s="136">
        <v>1449</v>
      </c>
      <c r="D78" s="136">
        <v>7</v>
      </c>
      <c r="E78" s="136">
        <v>6</v>
      </c>
      <c r="F78" s="136">
        <v>6</v>
      </c>
      <c r="G78" s="136" t="s">
        <v>201</v>
      </c>
      <c r="H78" s="136">
        <v>4</v>
      </c>
      <c r="I78" s="136">
        <v>38</v>
      </c>
    </row>
    <row r="79" spans="1:9" ht="15">
      <c r="A79" s="302" t="s">
        <v>346</v>
      </c>
      <c r="B79" s="136">
        <v>173</v>
      </c>
      <c r="C79" s="136">
        <v>170</v>
      </c>
      <c r="D79" s="136" t="s">
        <v>201</v>
      </c>
      <c r="E79" s="136">
        <v>1</v>
      </c>
      <c r="F79" s="136" t="s">
        <v>201</v>
      </c>
      <c r="G79" s="136" t="s">
        <v>201</v>
      </c>
      <c r="H79" s="136" t="s">
        <v>201</v>
      </c>
      <c r="I79" s="136">
        <v>2</v>
      </c>
    </row>
    <row r="80" spans="1:9" ht="15">
      <c r="A80" s="302" t="s">
        <v>347</v>
      </c>
      <c r="B80" s="136">
        <v>354</v>
      </c>
      <c r="C80" s="136">
        <v>351</v>
      </c>
      <c r="D80" s="136">
        <v>1</v>
      </c>
      <c r="E80" s="136">
        <v>1</v>
      </c>
      <c r="F80" s="136" t="s">
        <v>201</v>
      </c>
      <c r="G80" s="136" t="s">
        <v>201</v>
      </c>
      <c r="H80" s="136">
        <v>3</v>
      </c>
      <c r="I80" s="136">
        <v>1</v>
      </c>
    </row>
    <row r="81" spans="1:9" ht="15">
      <c r="A81" s="302" t="s">
        <v>348</v>
      </c>
      <c r="B81" s="136">
        <v>2136</v>
      </c>
      <c r="C81" s="136">
        <v>1722</v>
      </c>
      <c r="D81" s="136">
        <v>382</v>
      </c>
      <c r="E81" s="136">
        <v>4</v>
      </c>
      <c r="F81" s="136">
        <v>1</v>
      </c>
      <c r="G81" s="136" t="s">
        <v>201</v>
      </c>
      <c r="H81" s="136">
        <v>2</v>
      </c>
      <c r="I81" s="136">
        <v>75</v>
      </c>
    </row>
    <row r="82" spans="1:9" ht="15">
      <c r="A82" s="302" t="s">
        <v>349</v>
      </c>
      <c r="B82" s="136">
        <v>1477</v>
      </c>
      <c r="C82" s="136">
        <v>1435</v>
      </c>
      <c r="D82" s="136">
        <v>34</v>
      </c>
      <c r="E82" s="136">
        <v>3</v>
      </c>
      <c r="F82" s="136" t="s">
        <v>201</v>
      </c>
      <c r="G82" s="136" t="s">
        <v>201</v>
      </c>
      <c r="H82" s="136">
        <v>7</v>
      </c>
      <c r="I82" s="136">
        <v>12</v>
      </c>
    </row>
    <row r="83" spans="1:9" ht="15">
      <c r="A83" s="302" t="s">
        <v>350</v>
      </c>
      <c r="B83" s="136">
        <v>589</v>
      </c>
      <c r="C83" s="136">
        <v>561</v>
      </c>
      <c r="D83" s="136">
        <v>19</v>
      </c>
      <c r="E83" s="136">
        <v>3</v>
      </c>
      <c r="F83" s="136">
        <v>2</v>
      </c>
      <c r="G83" s="136" t="s">
        <v>201</v>
      </c>
      <c r="H83" s="136" t="s">
        <v>201</v>
      </c>
      <c r="I83" s="136">
        <v>7</v>
      </c>
    </row>
    <row r="84" spans="1:9" ht="15">
      <c r="A84" s="302" t="s">
        <v>351</v>
      </c>
      <c r="B84" s="136">
        <v>453</v>
      </c>
      <c r="C84" s="136">
        <v>448</v>
      </c>
      <c r="D84" s="136" t="s">
        <v>201</v>
      </c>
      <c r="E84" s="136">
        <v>1</v>
      </c>
      <c r="F84" s="136" t="s">
        <v>201</v>
      </c>
      <c r="G84" s="136" t="s">
        <v>201</v>
      </c>
      <c r="H84" s="136">
        <v>1</v>
      </c>
      <c r="I84" s="136">
        <v>5</v>
      </c>
    </row>
    <row r="85" spans="1:9" ht="15">
      <c r="A85" s="302" t="s">
        <v>352</v>
      </c>
      <c r="B85" s="136">
        <v>112</v>
      </c>
      <c r="C85" s="136">
        <v>110</v>
      </c>
      <c r="D85" s="136" t="s">
        <v>201</v>
      </c>
      <c r="E85" s="136">
        <v>2</v>
      </c>
      <c r="F85" s="136" t="s">
        <v>201</v>
      </c>
      <c r="G85" s="136" t="s">
        <v>201</v>
      </c>
      <c r="H85" s="136" t="s">
        <v>201</v>
      </c>
      <c r="I85" s="136" t="s">
        <v>201</v>
      </c>
    </row>
    <row r="86" spans="1:9" ht="15">
      <c r="A86" s="302" t="s">
        <v>353</v>
      </c>
      <c r="B86" s="136">
        <v>624</v>
      </c>
      <c r="C86" s="136">
        <v>619</v>
      </c>
      <c r="D86" s="136">
        <v>2</v>
      </c>
      <c r="E86" s="136">
        <v>1</v>
      </c>
      <c r="F86" s="136" t="s">
        <v>201</v>
      </c>
      <c r="G86" s="136" t="s">
        <v>201</v>
      </c>
      <c r="H86" s="136" t="s">
        <v>201</v>
      </c>
      <c r="I86" s="136">
        <v>5</v>
      </c>
    </row>
    <row r="87" spans="1:9" ht="15">
      <c r="A87" s="302" t="s">
        <v>354</v>
      </c>
      <c r="B87" s="136">
        <v>574</v>
      </c>
      <c r="C87" s="136">
        <v>560</v>
      </c>
      <c r="D87" s="136">
        <v>7</v>
      </c>
      <c r="E87" s="136">
        <v>3</v>
      </c>
      <c r="F87" s="136">
        <v>2</v>
      </c>
      <c r="G87" s="136" t="s">
        <v>201</v>
      </c>
      <c r="H87" s="136">
        <v>1</v>
      </c>
      <c r="I87" s="136">
        <v>7</v>
      </c>
    </row>
    <row r="88" spans="1:9" ht="15">
      <c r="A88" s="302" t="s">
        <v>355</v>
      </c>
      <c r="B88" s="136">
        <v>727</v>
      </c>
      <c r="C88" s="136">
        <v>646</v>
      </c>
      <c r="D88" s="136">
        <v>50</v>
      </c>
      <c r="E88" s="136">
        <v>11</v>
      </c>
      <c r="F88" s="136" t="s">
        <v>201</v>
      </c>
      <c r="G88" s="136" t="s">
        <v>201</v>
      </c>
      <c r="H88" s="136" t="s">
        <v>201</v>
      </c>
      <c r="I88" s="136">
        <v>22</v>
      </c>
    </row>
    <row r="89" spans="1:9" ht="15">
      <c r="A89" s="302" t="s">
        <v>356</v>
      </c>
      <c r="B89" s="136">
        <v>1840</v>
      </c>
      <c r="C89" s="136">
        <v>1569</v>
      </c>
      <c r="D89" s="136">
        <v>230</v>
      </c>
      <c r="E89" s="136">
        <v>7</v>
      </c>
      <c r="F89" s="136">
        <v>13</v>
      </c>
      <c r="G89" s="136" t="s">
        <v>201</v>
      </c>
      <c r="H89" s="136">
        <v>22</v>
      </c>
      <c r="I89" s="136">
        <v>15</v>
      </c>
    </row>
    <row r="90" spans="1:9" ht="15">
      <c r="A90" s="302" t="s">
        <v>357</v>
      </c>
      <c r="B90" s="136">
        <v>18870</v>
      </c>
      <c r="C90" s="136">
        <v>10537</v>
      </c>
      <c r="D90" s="136">
        <v>7974</v>
      </c>
      <c r="E90" s="136">
        <v>79</v>
      </c>
      <c r="F90" s="136">
        <v>52</v>
      </c>
      <c r="G90" s="136" t="s">
        <v>201</v>
      </c>
      <c r="H90" s="136">
        <v>267</v>
      </c>
      <c r="I90" s="136">
        <v>292</v>
      </c>
    </row>
    <row r="91" spans="1:9" ht="15">
      <c r="A91" s="302" t="s">
        <v>358</v>
      </c>
      <c r="B91" s="136">
        <v>296</v>
      </c>
      <c r="C91" s="136">
        <v>294</v>
      </c>
      <c r="D91" s="136" t="s">
        <v>201</v>
      </c>
      <c r="E91" s="136">
        <v>2</v>
      </c>
      <c r="F91" s="136" t="s">
        <v>201</v>
      </c>
      <c r="G91" s="136" t="s">
        <v>201</v>
      </c>
      <c r="H91" s="136" t="s">
        <v>201</v>
      </c>
      <c r="I91" s="136">
        <v>2</v>
      </c>
    </row>
    <row r="92" spans="1:9" ht="15">
      <c r="A92" s="215" t="s">
        <v>359</v>
      </c>
      <c r="B92" s="142">
        <v>5</v>
      </c>
      <c r="C92" s="142">
        <v>4</v>
      </c>
      <c r="D92" s="142">
        <v>1</v>
      </c>
      <c r="E92" s="142" t="s">
        <v>201</v>
      </c>
      <c r="F92" s="142" t="s">
        <v>201</v>
      </c>
      <c r="G92" s="142" t="s">
        <v>201</v>
      </c>
      <c r="H92" s="142" t="s">
        <v>201</v>
      </c>
      <c r="I92" s="142">
        <v>1</v>
      </c>
    </row>
    <row r="94" spans="1:9" ht="15.75">
      <c r="A94" s="303" t="s">
        <v>40</v>
      </c>
      <c r="B94" s="304"/>
      <c r="C94" s="304"/>
      <c r="D94" s="304"/>
      <c r="E94" s="304"/>
      <c r="F94" s="304"/>
      <c r="G94" s="304"/>
      <c r="H94" s="304"/>
      <c r="I94" s="304"/>
    </row>
    <row r="95" spans="1:9" ht="15.75">
      <c r="A95" s="303" t="s">
        <v>471</v>
      </c>
      <c r="B95" s="304"/>
      <c r="C95" s="304"/>
      <c r="D95" s="304"/>
      <c r="E95" s="304"/>
      <c r="F95" s="304"/>
      <c r="G95" s="304"/>
      <c r="H95" s="304"/>
      <c r="I95" s="304"/>
    </row>
  </sheetData>
  <mergeCells count="9">
    <mergeCell ref="A94:I94"/>
    <mergeCell ref="A95:I95"/>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K108"/>
  <sheetViews>
    <sheetView workbookViewId="0" topLeftCell="A1">
      <selection activeCell="A1" sqref="A1"/>
    </sheetView>
  </sheetViews>
  <sheetFormatPr defaultColWidth="9.33203125" defaultRowHeight="12.75"/>
  <cols>
    <col min="1" max="1" width="7.5" style="16" bestFit="1" customWidth="1"/>
    <col min="2" max="2" width="11.16015625" style="16" bestFit="1" customWidth="1"/>
    <col min="3" max="3" width="8.33203125" style="16" bestFit="1" customWidth="1"/>
    <col min="4" max="8" width="9.66015625" style="16" bestFit="1" customWidth="1"/>
    <col min="9" max="9" width="8.33203125" style="16" bestFit="1" customWidth="1"/>
    <col min="10" max="10" width="6" style="16" bestFit="1" customWidth="1"/>
    <col min="11" max="11" width="14" style="16" bestFit="1" customWidth="1"/>
    <col min="12" max="16384" width="9.33203125" style="16" customWidth="1"/>
  </cols>
  <sheetData>
    <row r="2" spans="1:11" ht="15">
      <c r="A2" s="17" t="s">
        <v>181</v>
      </c>
      <c r="B2" s="18"/>
      <c r="C2" s="18"/>
      <c r="D2" s="18"/>
      <c r="E2" s="18"/>
      <c r="F2" s="18"/>
      <c r="G2" s="18"/>
      <c r="H2" s="18"/>
      <c r="I2" s="18"/>
      <c r="J2" s="18"/>
      <c r="K2" s="18"/>
    </row>
    <row r="3" spans="1:11" ht="15.75">
      <c r="A3" s="19" t="s">
        <v>182</v>
      </c>
      <c r="B3" s="18"/>
      <c r="C3" s="18"/>
      <c r="D3" s="18"/>
      <c r="E3" s="18"/>
      <c r="F3" s="18"/>
      <c r="G3" s="18"/>
      <c r="H3" s="18"/>
      <c r="I3" s="18"/>
      <c r="J3" s="18"/>
      <c r="K3" s="18"/>
    </row>
    <row r="4" spans="1:11" ht="15">
      <c r="A4" s="17" t="s">
        <v>256</v>
      </c>
      <c r="B4" s="18"/>
      <c r="C4" s="18"/>
      <c r="D4" s="18"/>
      <c r="E4" s="18"/>
      <c r="F4" s="18"/>
      <c r="G4" s="18"/>
      <c r="H4" s="18"/>
      <c r="I4" s="18"/>
      <c r="J4" s="18"/>
      <c r="K4" s="18"/>
    </row>
    <row r="5" spans="1:11" ht="15">
      <c r="A5" s="98" t="s">
        <v>75</v>
      </c>
      <c r="B5" s="56" t="s">
        <v>183</v>
      </c>
      <c r="C5" s="57"/>
      <c r="D5" s="57"/>
      <c r="E5" s="57"/>
      <c r="F5" s="57"/>
      <c r="G5" s="57"/>
      <c r="H5" s="57"/>
      <c r="I5" s="57"/>
      <c r="J5" s="57"/>
      <c r="K5" s="58"/>
    </row>
    <row r="6" spans="1:11" ht="15">
      <c r="A6" s="99"/>
      <c r="B6" s="37" t="s">
        <v>93</v>
      </c>
      <c r="C6" s="37" t="s">
        <v>184</v>
      </c>
      <c r="D6" s="37" t="s">
        <v>185</v>
      </c>
      <c r="E6" s="37" t="s">
        <v>186</v>
      </c>
      <c r="F6" s="37" t="s">
        <v>187</v>
      </c>
      <c r="G6" s="37" t="s">
        <v>188</v>
      </c>
      <c r="H6" s="37" t="s">
        <v>189</v>
      </c>
      <c r="I6" s="37" t="s">
        <v>190</v>
      </c>
      <c r="J6" s="37" t="s">
        <v>191</v>
      </c>
      <c r="K6" s="37" t="s">
        <v>219</v>
      </c>
    </row>
    <row r="7" spans="1:11" ht="15">
      <c r="A7" s="25" t="s">
        <v>79</v>
      </c>
      <c r="B7" s="40">
        <v>92740</v>
      </c>
      <c r="C7" s="40">
        <v>34</v>
      </c>
      <c r="D7" s="40">
        <v>8129</v>
      </c>
      <c r="E7" s="40">
        <v>26344</v>
      </c>
      <c r="F7" s="40">
        <v>26251</v>
      </c>
      <c r="G7" s="40">
        <v>17521</v>
      </c>
      <c r="H7" s="40">
        <v>10427</v>
      </c>
      <c r="I7" s="40">
        <v>3523</v>
      </c>
      <c r="J7" s="40">
        <v>336</v>
      </c>
      <c r="K7" s="40">
        <v>175</v>
      </c>
    </row>
    <row r="8" spans="1:11" ht="15">
      <c r="A8" s="25" t="s">
        <v>117</v>
      </c>
      <c r="B8" s="40">
        <v>96322</v>
      </c>
      <c r="C8" s="40">
        <v>39</v>
      </c>
      <c r="D8" s="40">
        <v>8747</v>
      </c>
      <c r="E8" s="40">
        <v>26583</v>
      </c>
      <c r="F8" s="40">
        <v>27292</v>
      </c>
      <c r="G8" s="40">
        <v>18433</v>
      </c>
      <c r="H8" s="40">
        <v>11150</v>
      </c>
      <c r="I8" s="40">
        <v>3572</v>
      </c>
      <c r="J8" s="40">
        <v>337</v>
      </c>
      <c r="K8" s="40">
        <v>169</v>
      </c>
    </row>
    <row r="9" spans="1:11" ht="15">
      <c r="A9" s="25" t="s">
        <v>118</v>
      </c>
      <c r="B9" s="40">
        <v>90209</v>
      </c>
      <c r="C9" s="40">
        <v>28</v>
      </c>
      <c r="D9" s="40">
        <v>8125</v>
      </c>
      <c r="E9" s="40">
        <v>24575</v>
      </c>
      <c r="F9" s="40">
        <v>25154</v>
      </c>
      <c r="G9" s="40">
        <v>17690</v>
      </c>
      <c r="H9" s="40">
        <v>10584</v>
      </c>
      <c r="I9" s="40">
        <v>3485</v>
      </c>
      <c r="J9" s="40">
        <v>343</v>
      </c>
      <c r="K9" s="40">
        <v>225</v>
      </c>
    </row>
    <row r="10" spans="1:11" ht="15">
      <c r="A10" s="25" t="s">
        <v>119</v>
      </c>
      <c r="B10" s="40">
        <v>93066</v>
      </c>
      <c r="C10" s="40">
        <v>37</v>
      </c>
      <c r="D10" s="40">
        <v>8725</v>
      </c>
      <c r="E10" s="40">
        <v>25887</v>
      </c>
      <c r="F10" s="40">
        <v>25459</v>
      </c>
      <c r="G10" s="40">
        <v>18072</v>
      </c>
      <c r="H10" s="40">
        <v>10770</v>
      </c>
      <c r="I10" s="40">
        <v>3476</v>
      </c>
      <c r="J10" s="40">
        <v>382</v>
      </c>
      <c r="K10" s="40">
        <v>258</v>
      </c>
    </row>
    <row r="11" spans="1:11" ht="15">
      <c r="A11" s="25" t="s">
        <v>120</v>
      </c>
      <c r="B11" s="40">
        <v>98025</v>
      </c>
      <c r="C11" s="40">
        <v>38</v>
      </c>
      <c r="D11" s="40">
        <v>9877</v>
      </c>
      <c r="E11" s="40">
        <v>28000</v>
      </c>
      <c r="F11" s="40">
        <v>25781</v>
      </c>
      <c r="G11" s="40">
        <v>18707</v>
      </c>
      <c r="H11" s="40">
        <v>11395</v>
      </c>
      <c r="I11" s="40">
        <v>3682</v>
      </c>
      <c r="J11" s="40">
        <v>321</v>
      </c>
      <c r="K11" s="40">
        <v>224</v>
      </c>
    </row>
    <row r="12" spans="1:11" ht="15">
      <c r="A12" s="25" t="s">
        <v>121</v>
      </c>
      <c r="B12" s="40">
        <v>99220</v>
      </c>
      <c r="C12" s="40">
        <v>62</v>
      </c>
      <c r="D12" s="40">
        <v>10248</v>
      </c>
      <c r="E12" s="40">
        <v>28116</v>
      </c>
      <c r="F12" s="40">
        <v>26204</v>
      </c>
      <c r="G12" s="40">
        <v>18869</v>
      </c>
      <c r="H12" s="40">
        <v>11406</v>
      </c>
      <c r="I12" s="40">
        <v>3695</v>
      </c>
      <c r="J12" s="40">
        <v>379</v>
      </c>
      <c r="K12" s="40">
        <v>241</v>
      </c>
    </row>
    <row r="13" spans="1:11" ht="15">
      <c r="A13" s="25" t="s">
        <v>122</v>
      </c>
      <c r="B13" s="40">
        <v>98781</v>
      </c>
      <c r="C13" s="40">
        <v>76</v>
      </c>
      <c r="D13" s="40">
        <v>10496</v>
      </c>
      <c r="E13" s="40">
        <v>28479</v>
      </c>
      <c r="F13" s="40">
        <v>25876</v>
      </c>
      <c r="G13" s="40">
        <v>18444</v>
      </c>
      <c r="H13" s="40">
        <v>11219</v>
      </c>
      <c r="I13" s="40">
        <v>3568</v>
      </c>
      <c r="J13" s="40">
        <v>354</v>
      </c>
      <c r="K13" s="40">
        <v>269</v>
      </c>
    </row>
    <row r="14" spans="1:11" ht="15">
      <c r="A14" s="25" t="s">
        <v>123</v>
      </c>
      <c r="B14" s="40">
        <v>100178</v>
      </c>
      <c r="C14" s="40">
        <v>59</v>
      </c>
      <c r="D14" s="40">
        <v>10685</v>
      </c>
      <c r="E14" s="40">
        <v>29302</v>
      </c>
      <c r="F14" s="40">
        <v>25707</v>
      </c>
      <c r="G14" s="40">
        <v>18790</v>
      </c>
      <c r="H14" s="40">
        <v>11287</v>
      </c>
      <c r="I14" s="40">
        <v>3722</v>
      </c>
      <c r="J14" s="40">
        <v>332</v>
      </c>
      <c r="K14" s="40">
        <v>294</v>
      </c>
    </row>
    <row r="15" spans="1:11" ht="15">
      <c r="A15" s="25" t="s">
        <v>124</v>
      </c>
      <c r="B15" s="40">
        <v>97797</v>
      </c>
      <c r="C15" s="40">
        <v>54</v>
      </c>
      <c r="D15" s="40">
        <v>10788</v>
      </c>
      <c r="E15" s="40">
        <v>28895</v>
      </c>
      <c r="F15" s="40">
        <v>25003</v>
      </c>
      <c r="G15" s="40">
        <v>17953</v>
      </c>
      <c r="H15" s="40">
        <v>10913</v>
      </c>
      <c r="I15" s="40">
        <v>3558</v>
      </c>
      <c r="J15" s="40">
        <v>315</v>
      </c>
      <c r="K15" s="40">
        <v>318</v>
      </c>
    </row>
    <row r="16" spans="1:11" ht="15">
      <c r="A16" s="25" t="s">
        <v>125</v>
      </c>
      <c r="B16" s="40">
        <v>99134</v>
      </c>
      <c r="C16" s="40">
        <v>56</v>
      </c>
      <c r="D16" s="40">
        <v>11312</v>
      </c>
      <c r="E16" s="40">
        <v>30582</v>
      </c>
      <c r="F16" s="40">
        <v>25557</v>
      </c>
      <c r="G16" s="40">
        <v>16957</v>
      </c>
      <c r="H16" s="40">
        <v>10555</v>
      </c>
      <c r="I16" s="40">
        <v>3523</v>
      </c>
      <c r="J16" s="40">
        <v>293</v>
      </c>
      <c r="K16" s="40">
        <v>299</v>
      </c>
    </row>
    <row r="17" spans="1:11" ht="15">
      <c r="A17" s="28"/>
      <c r="B17" s="40"/>
      <c r="C17" s="40"/>
      <c r="D17" s="42"/>
      <c r="E17" s="40"/>
      <c r="F17" s="40"/>
      <c r="G17" s="40"/>
      <c r="H17" s="40"/>
      <c r="I17" s="40"/>
      <c r="J17" s="40"/>
      <c r="K17" s="40"/>
    </row>
    <row r="18" spans="1:11" ht="15">
      <c r="A18" s="25" t="s">
        <v>80</v>
      </c>
      <c r="B18" s="40">
        <v>99325</v>
      </c>
      <c r="C18" s="40">
        <v>60</v>
      </c>
      <c r="D18" s="40">
        <v>11476</v>
      </c>
      <c r="E18" s="40">
        <v>29956</v>
      </c>
      <c r="F18" s="40">
        <v>25861</v>
      </c>
      <c r="G18" s="40">
        <v>17125</v>
      </c>
      <c r="H18" s="40">
        <v>10684</v>
      </c>
      <c r="I18" s="40">
        <v>3582</v>
      </c>
      <c r="J18" s="40">
        <v>291</v>
      </c>
      <c r="K18" s="40">
        <v>290</v>
      </c>
    </row>
    <row r="19" spans="1:11" ht="15">
      <c r="A19" s="25" t="s">
        <v>126</v>
      </c>
      <c r="B19" s="40">
        <v>90929</v>
      </c>
      <c r="C19" s="40">
        <v>61</v>
      </c>
      <c r="D19" s="40">
        <v>10109</v>
      </c>
      <c r="E19" s="40">
        <v>27255</v>
      </c>
      <c r="F19" s="40">
        <v>23806</v>
      </c>
      <c r="G19" s="40">
        <v>15937</v>
      </c>
      <c r="H19" s="40">
        <v>9905</v>
      </c>
      <c r="I19" s="40">
        <v>3317</v>
      </c>
      <c r="J19" s="40">
        <v>302</v>
      </c>
      <c r="K19" s="40">
        <v>237</v>
      </c>
    </row>
    <row r="20" spans="1:11" ht="15">
      <c r="A20" s="25" t="s">
        <v>127</v>
      </c>
      <c r="B20" s="40">
        <v>85736</v>
      </c>
      <c r="C20" s="40">
        <v>62</v>
      </c>
      <c r="D20" s="40">
        <v>9297</v>
      </c>
      <c r="E20" s="40">
        <v>25686</v>
      </c>
      <c r="F20" s="40">
        <v>22608</v>
      </c>
      <c r="G20" s="40">
        <v>14988</v>
      </c>
      <c r="H20" s="40">
        <v>9314</v>
      </c>
      <c r="I20" s="40">
        <v>3250</v>
      </c>
      <c r="J20" s="40">
        <v>291</v>
      </c>
      <c r="K20" s="40">
        <v>240</v>
      </c>
    </row>
    <row r="21" spans="1:11" ht="15">
      <c r="A21" s="25" t="s">
        <v>128</v>
      </c>
      <c r="B21" s="40">
        <v>80923</v>
      </c>
      <c r="C21" s="40">
        <v>52</v>
      </c>
      <c r="D21" s="40">
        <v>8642</v>
      </c>
      <c r="E21" s="40">
        <v>23874</v>
      </c>
      <c r="F21" s="40">
        <v>21618</v>
      </c>
      <c r="G21" s="40">
        <v>14298</v>
      </c>
      <c r="H21" s="40">
        <v>8795</v>
      </c>
      <c r="I21" s="40">
        <v>3173</v>
      </c>
      <c r="J21" s="40">
        <v>261</v>
      </c>
      <c r="K21" s="40">
        <v>210</v>
      </c>
    </row>
    <row r="22" spans="1:11" ht="15">
      <c r="A22" s="25" t="s">
        <v>129</v>
      </c>
      <c r="B22" s="40">
        <v>83925</v>
      </c>
      <c r="C22" s="40">
        <v>48</v>
      </c>
      <c r="D22" s="40">
        <v>9039</v>
      </c>
      <c r="E22" s="40">
        <v>25458</v>
      </c>
      <c r="F22" s="40">
        <v>22507</v>
      </c>
      <c r="G22" s="40">
        <v>14968</v>
      </c>
      <c r="H22" s="40">
        <v>8391</v>
      </c>
      <c r="I22" s="40">
        <v>3050</v>
      </c>
      <c r="J22" s="40">
        <v>259</v>
      </c>
      <c r="K22" s="40">
        <v>205</v>
      </c>
    </row>
    <row r="23" spans="1:11" ht="15">
      <c r="A23" s="25" t="s">
        <v>130</v>
      </c>
      <c r="B23" s="40">
        <v>87446</v>
      </c>
      <c r="C23" s="40">
        <v>47</v>
      </c>
      <c r="D23" s="40">
        <v>9808</v>
      </c>
      <c r="E23" s="40">
        <v>27631</v>
      </c>
      <c r="F23" s="40">
        <v>22938</v>
      </c>
      <c r="G23" s="40">
        <v>15026</v>
      </c>
      <c r="H23" s="40">
        <v>8473</v>
      </c>
      <c r="I23" s="40">
        <v>3029</v>
      </c>
      <c r="J23" s="40">
        <v>284</v>
      </c>
      <c r="K23" s="40">
        <v>210</v>
      </c>
    </row>
    <row r="24" spans="1:11" ht="15">
      <c r="A24" s="25" t="s">
        <v>131</v>
      </c>
      <c r="B24" s="40">
        <v>88427</v>
      </c>
      <c r="C24" s="40">
        <v>53</v>
      </c>
      <c r="D24" s="40">
        <v>9764</v>
      </c>
      <c r="E24" s="40">
        <v>28681</v>
      </c>
      <c r="F24" s="40">
        <v>23584</v>
      </c>
      <c r="G24" s="40">
        <v>14814</v>
      </c>
      <c r="H24" s="40">
        <v>8194</v>
      </c>
      <c r="I24" s="40">
        <v>2866</v>
      </c>
      <c r="J24" s="40">
        <v>274</v>
      </c>
      <c r="K24" s="40">
        <v>197</v>
      </c>
    </row>
    <row r="25" spans="1:11" ht="15">
      <c r="A25" s="25" t="s">
        <v>132</v>
      </c>
      <c r="B25" s="40">
        <v>91539</v>
      </c>
      <c r="C25" s="40">
        <v>54</v>
      </c>
      <c r="D25" s="40">
        <v>10524</v>
      </c>
      <c r="E25" s="40">
        <v>30532</v>
      </c>
      <c r="F25" s="40">
        <v>24366</v>
      </c>
      <c r="G25" s="40">
        <v>15022</v>
      </c>
      <c r="H25" s="40">
        <v>7949</v>
      </c>
      <c r="I25" s="40">
        <v>2653</v>
      </c>
      <c r="J25" s="40">
        <v>242</v>
      </c>
      <c r="K25" s="40">
        <v>197</v>
      </c>
    </row>
    <row r="26" spans="1:11" ht="15">
      <c r="A26" s="25" t="s">
        <v>133</v>
      </c>
      <c r="B26" s="40">
        <v>96963</v>
      </c>
      <c r="C26" s="40">
        <v>64</v>
      </c>
      <c r="D26" s="40">
        <v>11024</v>
      </c>
      <c r="E26" s="40">
        <v>32581</v>
      </c>
      <c r="F26" s="40">
        <v>26116</v>
      </c>
      <c r="G26" s="40">
        <v>15690</v>
      </c>
      <c r="H26" s="40">
        <v>8397</v>
      </c>
      <c r="I26" s="40">
        <v>2698</v>
      </c>
      <c r="J26" s="40">
        <v>253</v>
      </c>
      <c r="K26" s="40">
        <v>140</v>
      </c>
    </row>
    <row r="27" spans="1:11" ht="15">
      <c r="A27" s="25" t="s">
        <v>134</v>
      </c>
      <c r="B27" s="40">
        <v>94302</v>
      </c>
      <c r="C27" s="40">
        <v>51</v>
      </c>
      <c r="D27" s="40">
        <v>10368</v>
      </c>
      <c r="E27" s="40">
        <v>31036</v>
      </c>
      <c r="F27" s="40">
        <v>26095</v>
      </c>
      <c r="G27" s="40">
        <v>15976</v>
      </c>
      <c r="H27" s="40">
        <v>8021</v>
      </c>
      <c r="I27" s="40">
        <v>2416</v>
      </c>
      <c r="J27" s="40">
        <v>209</v>
      </c>
      <c r="K27" s="40">
        <v>130</v>
      </c>
    </row>
    <row r="28" spans="1:11" ht="15">
      <c r="A28" s="28"/>
      <c r="B28" s="40"/>
      <c r="C28" s="40"/>
      <c r="D28" s="40"/>
      <c r="E28" s="40"/>
      <c r="F28" s="40"/>
      <c r="G28" s="40"/>
      <c r="H28" s="40"/>
      <c r="I28" s="40"/>
      <c r="J28" s="40"/>
      <c r="K28" s="40"/>
    </row>
    <row r="29" spans="1:11" ht="15">
      <c r="A29" s="25" t="s">
        <v>81</v>
      </c>
      <c r="B29" s="40">
        <v>99021</v>
      </c>
      <c r="C29" s="40">
        <v>51</v>
      </c>
      <c r="D29" s="40">
        <v>10671</v>
      </c>
      <c r="E29" s="40">
        <v>32960</v>
      </c>
      <c r="F29" s="40">
        <v>27860</v>
      </c>
      <c r="G29" s="40">
        <v>16549</v>
      </c>
      <c r="H29" s="40">
        <v>8146</v>
      </c>
      <c r="I29" s="40">
        <v>2390</v>
      </c>
      <c r="J29" s="40">
        <v>202</v>
      </c>
      <c r="K29" s="40">
        <v>192</v>
      </c>
    </row>
    <row r="30" spans="1:11" ht="15">
      <c r="A30" s="25" t="s">
        <v>135</v>
      </c>
      <c r="B30" s="40">
        <v>107458</v>
      </c>
      <c r="C30" s="40">
        <v>50</v>
      </c>
      <c r="D30" s="40">
        <v>11309</v>
      </c>
      <c r="E30" s="40">
        <v>36833</v>
      </c>
      <c r="F30" s="40">
        <v>31067</v>
      </c>
      <c r="G30" s="40">
        <v>17132</v>
      </c>
      <c r="H30" s="40">
        <v>8351</v>
      </c>
      <c r="I30" s="40">
        <v>2361</v>
      </c>
      <c r="J30" s="40">
        <v>200</v>
      </c>
      <c r="K30" s="40">
        <v>155</v>
      </c>
    </row>
    <row r="31" spans="1:11" ht="15">
      <c r="A31" s="25" t="s">
        <v>136</v>
      </c>
      <c r="B31" s="40">
        <v>123886</v>
      </c>
      <c r="C31" s="40">
        <v>66</v>
      </c>
      <c r="D31" s="40">
        <v>12721</v>
      </c>
      <c r="E31" s="40">
        <v>43947</v>
      </c>
      <c r="F31" s="40">
        <v>36034</v>
      </c>
      <c r="G31" s="40">
        <v>19367</v>
      </c>
      <c r="H31" s="40">
        <v>8985</v>
      </c>
      <c r="I31" s="40">
        <v>2445</v>
      </c>
      <c r="J31" s="40">
        <v>202</v>
      </c>
      <c r="K31" s="40">
        <v>119</v>
      </c>
    </row>
    <row r="32" spans="1:11" ht="15">
      <c r="A32" s="25" t="s">
        <v>137</v>
      </c>
      <c r="B32" s="40">
        <v>125778</v>
      </c>
      <c r="C32" s="40">
        <v>67</v>
      </c>
      <c r="D32" s="40">
        <v>11934</v>
      </c>
      <c r="E32" s="40">
        <v>41627</v>
      </c>
      <c r="F32" s="40">
        <v>37773</v>
      </c>
      <c r="G32" s="40">
        <v>21449</v>
      </c>
      <c r="H32" s="40">
        <v>9980</v>
      </c>
      <c r="I32" s="40">
        <v>2615</v>
      </c>
      <c r="J32" s="40">
        <v>184</v>
      </c>
      <c r="K32" s="40">
        <v>149</v>
      </c>
    </row>
    <row r="33" spans="1:11" ht="15">
      <c r="A33" s="25" t="s">
        <v>138</v>
      </c>
      <c r="B33" s="40">
        <v>114700</v>
      </c>
      <c r="C33" s="40">
        <v>76</v>
      </c>
      <c r="D33" s="40">
        <v>10113</v>
      </c>
      <c r="E33" s="40">
        <v>36096</v>
      </c>
      <c r="F33" s="40">
        <v>33654</v>
      </c>
      <c r="G33" s="40">
        <v>21094</v>
      </c>
      <c r="H33" s="40">
        <v>10636</v>
      </c>
      <c r="I33" s="40">
        <v>2714</v>
      </c>
      <c r="J33" s="40">
        <v>182</v>
      </c>
      <c r="K33" s="40">
        <v>135</v>
      </c>
    </row>
    <row r="34" spans="1:11" ht="15">
      <c r="A34" s="25" t="s">
        <v>139</v>
      </c>
      <c r="B34" s="40">
        <v>112655</v>
      </c>
      <c r="C34" s="40">
        <v>73</v>
      </c>
      <c r="D34" s="40">
        <v>9294</v>
      </c>
      <c r="E34" s="40">
        <v>32790</v>
      </c>
      <c r="F34" s="40">
        <v>33143</v>
      </c>
      <c r="G34" s="40">
        <v>22831</v>
      </c>
      <c r="H34" s="40">
        <v>11185</v>
      </c>
      <c r="I34" s="40">
        <v>2970</v>
      </c>
      <c r="J34" s="40">
        <v>229</v>
      </c>
      <c r="K34" s="40">
        <v>140</v>
      </c>
    </row>
    <row r="35" spans="1:11" ht="15">
      <c r="A35" s="25" t="s">
        <v>140</v>
      </c>
      <c r="B35" s="40">
        <v>139277</v>
      </c>
      <c r="C35" s="40">
        <v>72</v>
      </c>
      <c r="D35" s="40">
        <v>10899</v>
      </c>
      <c r="E35" s="40">
        <v>45999</v>
      </c>
      <c r="F35" s="40">
        <v>41985</v>
      </c>
      <c r="G35" s="40">
        <v>25184</v>
      </c>
      <c r="H35" s="40">
        <v>11811</v>
      </c>
      <c r="I35" s="40">
        <v>3002</v>
      </c>
      <c r="J35" s="40">
        <v>223</v>
      </c>
      <c r="K35" s="40">
        <v>102</v>
      </c>
    </row>
    <row r="36" spans="1:11" ht="15">
      <c r="A36" s="25" t="s">
        <v>141</v>
      </c>
      <c r="B36" s="40">
        <v>161085</v>
      </c>
      <c r="C36" s="40">
        <v>91</v>
      </c>
      <c r="D36" s="40">
        <v>15594</v>
      </c>
      <c r="E36" s="40">
        <v>55954</v>
      </c>
      <c r="F36" s="40">
        <v>47793</v>
      </c>
      <c r="G36" s="40">
        <v>26296</v>
      </c>
      <c r="H36" s="40">
        <v>12009</v>
      </c>
      <c r="I36" s="40">
        <v>3073</v>
      </c>
      <c r="J36" s="40">
        <v>182</v>
      </c>
      <c r="K36" s="40">
        <v>93</v>
      </c>
    </row>
    <row r="37" spans="1:11" ht="15">
      <c r="A37" s="25" t="s">
        <v>142</v>
      </c>
      <c r="B37" s="40">
        <v>154730</v>
      </c>
      <c r="C37" s="40">
        <v>95</v>
      </c>
      <c r="D37" s="40">
        <v>16245</v>
      </c>
      <c r="E37" s="40">
        <v>53520</v>
      </c>
      <c r="F37" s="40">
        <v>45059</v>
      </c>
      <c r="G37" s="40">
        <v>25268</v>
      </c>
      <c r="H37" s="40">
        <v>11391</v>
      </c>
      <c r="I37" s="40">
        <v>2888</v>
      </c>
      <c r="J37" s="40">
        <v>173</v>
      </c>
      <c r="K37" s="40">
        <v>91</v>
      </c>
    </row>
    <row r="38" spans="1:11" ht="15">
      <c r="A38" s="25" t="s">
        <v>143</v>
      </c>
      <c r="B38" s="40">
        <v>157178</v>
      </c>
      <c r="C38" s="40">
        <v>117</v>
      </c>
      <c r="D38" s="40">
        <v>16404</v>
      </c>
      <c r="E38" s="40">
        <v>53608</v>
      </c>
      <c r="F38" s="40">
        <v>46363</v>
      </c>
      <c r="G38" s="40">
        <v>25971</v>
      </c>
      <c r="H38" s="40">
        <v>11565</v>
      </c>
      <c r="I38" s="40">
        <v>2906</v>
      </c>
      <c r="J38" s="40">
        <v>181</v>
      </c>
      <c r="K38" s="40">
        <v>63</v>
      </c>
    </row>
    <row r="39" spans="1:11" ht="15">
      <c r="A39" s="28"/>
      <c r="B39" s="40"/>
      <c r="C39" s="40"/>
      <c r="D39" s="40"/>
      <c r="E39" s="40"/>
      <c r="F39" s="40"/>
      <c r="G39" s="40"/>
      <c r="H39" s="40"/>
      <c r="I39" s="40"/>
      <c r="J39" s="40"/>
      <c r="K39" s="40"/>
    </row>
    <row r="40" spans="1:11" ht="15">
      <c r="A40" s="25" t="s">
        <v>82</v>
      </c>
      <c r="B40" s="40">
        <v>160955</v>
      </c>
      <c r="C40" s="40">
        <v>111</v>
      </c>
      <c r="D40" s="40">
        <v>16310</v>
      </c>
      <c r="E40" s="40">
        <v>53442</v>
      </c>
      <c r="F40" s="40">
        <v>48186</v>
      </c>
      <c r="G40" s="40">
        <v>27422</v>
      </c>
      <c r="H40" s="40">
        <v>12392</v>
      </c>
      <c r="I40" s="40">
        <v>2831</v>
      </c>
      <c r="J40" s="40">
        <v>169</v>
      </c>
      <c r="K40" s="40">
        <v>92</v>
      </c>
    </row>
    <row r="41" spans="1:11" ht="15">
      <c r="A41" s="25" t="s">
        <v>144</v>
      </c>
      <c r="B41" s="40">
        <v>173506</v>
      </c>
      <c r="C41" s="40">
        <v>104</v>
      </c>
      <c r="D41" s="40">
        <v>17974</v>
      </c>
      <c r="E41" s="40">
        <v>57340</v>
      </c>
      <c r="F41" s="40">
        <v>52044</v>
      </c>
      <c r="G41" s="40">
        <v>29674</v>
      </c>
      <c r="H41" s="40">
        <v>13086</v>
      </c>
      <c r="I41" s="40">
        <v>3040</v>
      </c>
      <c r="J41" s="40">
        <v>160</v>
      </c>
      <c r="K41" s="40">
        <v>84</v>
      </c>
    </row>
    <row r="42" spans="1:11" ht="15">
      <c r="A42" s="25" t="s">
        <v>145</v>
      </c>
      <c r="B42" s="40">
        <v>178634</v>
      </c>
      <c r="C42" s="40">
        <v>134</v>
      </c>
      <c r="D42" s="40">
        <v>17206</v>
      </c>
      <c r="E42" s="40">
        <v>58012</v>
      </c>
      <c r="F42" s="40">
        <v>54198</v>
      </c>
      <c r="G42" s="40">
        <v>31756</v>
      </c>
      <c r="H42" s="40">
        <v>13880</v>
      </c>
      <c r="I42" s="40">
        <v>3176</v>
      </c>
      <c r="J42" s="40">
        <v>220</v>
      </c>
      <c r="K42" s="40">
        <v>52</v>
      </c>
    </row>
    <row r="43" spans="1:11" ht="15">
      <c r="A43" s="25" t="s">
        <v>146</v>
      </c>
      <c r="B43" s="40">
        <v>182810</v>
      </c>
      <c r="C43" s="40">
        <v>166</v>
      </c>
      <c r="D43" s="40">
        <v>18510</v>
      </c>
      <c r="E43" s="40">
        <v>58070</v>
      </c>
      <c r="F43" s="40">
        <v>54734</v>
      </c>
      <c r="G43" s="40">
        <v>32948</v>
      </c>
      <c r="H43" s="40">
        <v>14798</v>
      </c>
      <c r="I43" s="40">
        <v>3350</v>
      </c>
      <c r="J43" s="40">
        <v>190</v>
      </c>
      <c r="K43" s="40">
        <v>44</v>
      </c>
    </row>
    <row r="44" spans="1:11" ht="15">
      <c r="A44" s="25" t="s">
        <v>147</v>
      </c>
      <c r="B44" s="40">
        <v>192332</v>
      </c>
      <c r="C44" s="40">
        <v>208</v>
      </c>
      <c r="D44" s="40">
        <v>20522</v>
      </c>
      <c r="E44" s="40">
        <v>60776</v>
      </c>
      <c r="F44" s="40">
        <v>55962</v>
      </c>
      <c r="G44" s="40">
        <v>35152</v>
      </c>
      <c r="H44" s="40">
        <v>15862</v>
      </c>
      <c r="I44" s="40">
        <v>3598</v>
      </c>
      <c r="J44" s="40">
        <v>220</v>
      </c>
      <c r="K44" s="40">
        <v>32</v>
      </c>
    </row>
    <row r="45" spans="1:11" ht="15">
      <c r="A45" s="25" t="s">
        <v>148</v>
      </c>
      <c r="B45" s="40">
        <v>196623</v>
      </c>
      <c r="C45" s="40">
        <v>195</v>
      </c>
      <c r="D45" s="40">
        <v>21417</v>
      </c>
      <c r="E45" s="40">
        <v>61952</v>
      </c>
      <c r="F45" s="40">
        <v>56462</v>
      </c>
      <c r="G45" s="40">
        <v>35968</v>
      </c>
      <c r="H45" s="40">
        <v>16554</v>
      </c>
      <c r="I45" s="40">
        <v>3862</v>
      </c>
      <c r="J45" s="40">
        <v>198</v>
      </c>
      <c r="K45" s="40">
        <v>15</v>
      </c>
    </row>
    <row r="46" spans="1:11" ht="15">
      <c r="A46" s="25" t="s">
        <v>149</v>
      </c>
      <c r="B46" s="40">
        <v>206226</v>
      </c>
      <c r="C46" s="40">
        <v>192</v>
      </c>
      <c r="D46" s="40">
        <v>22808</v>
      </c>
      <c r="E46" s="40">
        <v>66332</v>
      </c>
      <c r="F46" s="40">
        <v>58392</v>
      </c>
      <c r="G46" s="40">
        <v>36870</v>
      </c>
      <c r="H46" s="40">
        <v>17282</v>
      </c>
      <c r="I46" s="40">
        <v>4172</v>
      </c>
      <c r="J46" s="40">
        <v>164</v>
      </c>
      <c r="K46" s="40">
        <v>14</v>
      </c>
    </row>
    <row r="47" spans="1:11" ht="15">
      <c r="A47" s="25" t="s">
        <v>150</v>
      </c>
      <c r="B47" s="40">
        <v>208808</v>
      </c>
      <c r="C47" s="40">
        <v>190</v>
      </c>
      <c r="D47" s="40">
        <v>23798</v>
      </c>
      <c r="E47" s="40">
        <v>67086</v>
      </c>
      <c r="F47" s="40">
        <v>58424</v>
      </c>
      <c r="G47" s="40">
        <v>36980</v>
      </c>
      <c r="H47" s="40">
        <v>17956</v>
      </c>
      <c r="I47" s="40">
        <v>4160</v>
      </c>
      <c r="J47" s="40">
        <v>200</v>
      </c>
      <c r="K47" s="40">
        <v>14</v>
      </c>
    </row>
    <row r="48" spans="1:11" ht="15">
      <c r="A48" s="25" t="s">
        <v>151</v>
      </c>
      <c r="B48" s="40">
        <v>202900</v>
      </c>
      <c r="C48" s="40">
        <v>222</v>
      </c>
      <c r="D48" s="40">
        <v>23034</v>
      </c>
      <c r="E48" s="40">
        <v>65834</v>
      </c>
      <c r="F48" s="40">
        <v>55130</v>
      </c>
      <c r="G48" s="40">
        <v>36278</v>
      </c>
      <c r="H48" s="40">
        <v>17892</v>
      </c>
      <c r="I48" s="40">
        <v>4296</v>
      </c>
      <c r="J48" s="40">
        <v>196</v>
      </c>
      <c r="K48" s="40">
        <v>18</v>
      </c>
    </row>
    <row r="49" spans="1:11" ht="15">
      <c r="A49" s="25" t="s">
        <v>152</v>
      </c>
      <c r="B49" s="40">
        <v>198576</v>
      </c>
      <c r="C49" s="40">
        <v>200</v>
      </c>
      <c r="D49" s="40">
        <v>21922</v>
      </c>
      <c r="E49" s="40">
        <v>65426</v>
      </c>
      <c r="F49" s="40">
        <v>53434</v>
      </c>
      <c r="G49" s="40">
        <v>34934</v>
      </c>
      <c r="H49" s="40">
        <v>18030</v>
      </c>
      <c r="I49" s="40">
        <v>4424</v>
      </c>
      <c r="J49" s="40">
        <v>198</v>
      </c>
      <c r="K49" s="40">
        <v>8</v>
      </c>
    </row>
    <row r="50" spans="1:11" ht="15">
      <c r="A50" s="25"/>
      <c r="B50" s="40"/>
      <c r="C50" s="40"/>
      <c r="D50" s="40"/>
      <c r="E50" s="40"/>
      <c r="F50" s="40"/>
      <c r="G50" s="40"/>
      <c r="H50" s="40"/>
      <c r="I50" s="40"/>
      <c r="J50" s="40"/>
      <c r="K50" s="40"/>
    </row>
    <row r="51" spans="1:11" s="31" customFormat="1" ht="15">
      <c r="A51" s="25" t="s">
        <v>83</v>
      </c>
      <c r="B51" s="40">
        <v>195056</v>
      </c>
      <c r="C51" s="40">
        <v>186</v>
      </c>
      <c r="D51" s="40">
        <v>22786</v>
      </c>
      <c r="E51" s="40">
        <v>65108</v>
      </c>
      <c r="F51" s="40">
        <v>51842</v>
      </c>
      <c r="G51" s="40">
        <v>33228</v>
      </c>
      <c r="H51" s="40">
        <v>17410</v>
      </c>
      <c r="I51" s="40">
        <v>4288</v>
      </c>
      <c r="J51" s="40">
        <v>202</v>
      </c>
      <c r="K51" s="40">
        <v>6</v>
      </c>
    </row>
    <row r="52" spans="1:11" s="31" customFormat="1" ht="15">
      <c r="A52" s="25" t="s">
        <v>153</v>
      </c>
      <c r="B52" s="40">
        <v>192825</v>
      </c>
      <c r="C52" s="40">
        <v>212</v>
      </c>
      <c r="D52" s="40">
        <v>23891</v>
      </c>
      <c r="E52" s="40">
        <v>64336</v>
      </c>
      <c r="F52" s="40">
        <v>50277</v>
      </c>
      <c r="G52" s="40">
        <v>32456</v>
      </c>
      <c r="H52" s="40">
        <v>17067</v>
      </c>
      <c r="I52" s="40">
        <v>4363</v>
      </c>
      <c r="J52" s="40">
        <v>203</v>
      </c>
      <c r="K52" s="40">
        <v>20</v>
      </c>
    </row>
    <row r="53" spans="1:11" s="31" customFormat="1" ht="15">
      <c r="A53" s="25" t="s">
        <v>154</v>
      </c>
      <c r="B53" s="40">
        <v>182790</v>
      </c>
      <c r="C53" s="40">
        <v>268</v>
      </c>
      <c r="D53" s="40">
        <v>22702</v>
      </c>
      <c r="E53" s="40">
        <v>62243</v>
      </c>
      <c r="F53" s="40">
        <v>47109</v>
      </c>
      <c r="G53" s="40">
        <v>29817</v>
      </c>
      <c r="H53" s="40">
        <v>16160</v>
      </c>
      <c r="I53" s="40">
        <v>4250</v>
      </c>
      <c r="J53" s="40">
        <v>224</v>
      </c>
      <c r="K53" s="40">
        <v>17</v>
      </c>
    </row>
    <row r="54" spans="1:11" s="31" customFormat="1" ht="15">
      <c r="A54" s="25" t="s">
        <v>155</v>
      </c>
      <c r="B54" s="40">
        <v>178871</v>
      </c>
      <c r="C54" s="40">
        <v>210</v>
      </c>
      <c r="D54" s="40">
        <v>21686</v>
      </c>
      <c r="E54" s="40">
        <v>62834</v>
      </c>
      <c r="F54" s="40">
        <v>46063</v>
      </c>
      <c r="G54" s="40">
        <v>28364</v>
      </c>
      <c r="H54" s="40">
        <v>15117</v>
      </c>
      <c r="I54" s="40">
        <v>4359</v>
      </c>
      <c r="J54" s="40">
        <v>229</v>
      </c>
      <c r="K54" s="40">
        <v>9</v>
      </c>
    </row>
    <row r="55" spans="1:11" s="31" customFormat="1" ht="15">
      <c r="A55" s="25" t="s">
        <v>156</v>
      </c>
      <c r="B55" s="40">
        <v>175103</v>
      </c>
      <c r="C55" s="40">
        <v>264</v>
      </c>
      <c r="D55" s="40">
        <v>22526</v>
      </c>
      <c r="E55" s="40">
        <v>62196</v>
      </c>
      <c r="F55" s="40">
        <v>44671</v>
      </c>
      <c r="G55" s="40">
        <v>26542</v>
      </c>
      <c r="H55" s="40">
        <v>14509</v>
      </c>
      <c r="I55" s="40">
        <v>4162</v>
      </c>
      <c r="J55" s="40">
        <v>220</v>
      </c>
      <c r="K55" s="40">
        <v>13</v>
      </c>
    </row>
    <row r="56" spans="1:11" s="31" customFormat="1" ht="15">
      <c r="A56" s="25" t="s">
        <v>157</v>
      </c>
      <c r="B56" s="40">
        <v>166464</v>
      </c>
      <c r="C56" s="40">
        <v>267</v>
      </c>
      <c r="D56" s="40">
        <v>24653</v>
      </c>
      <c r="E56" s="40">
        <v>59439</v>
      </c>
      <c r="F56" s="40">
        <v>40693</v>
      </c>
      <c r="G56" s="40">
        <v>23767</v>
      </c>
      <c r="H56" s="40">
        <v>13528</v>
      </c>
      <c r="I56" s="40">
        <v>3886</v>
      </c>
      <c r="J56" s="40">
        <v>211</v>
      </c>
      <c r="K56" s="40">
        <v>20</v>
      </c>
    </row>
    <row r="57" spans="1:11" s="31" customFormat="1" ht="15">
      <c r="A57" s="25" t="s">
        <v>158</v>
      </c>
      <c r="B57" s="40">
        <v>165794</v>
      </c>
      <c r="C57" s="40">
        <v>310</v>
      </c>
      <c r="D57" s="40">
        <v>28690</v>
      </c>
      <c r="E57" s="40">
        <v>60711</v>
      </c>
      <c r="F57" s="40">
        <v>39225</v>
      </c>
      <c r="G57" s="40">
        <v>21205</v>
      </c>
      <c r="H57" s="40">
        <v>11846</v>
      </c>
      <c r="I57" s="40">
        <v>3547</v>
      </c>
      <c r="J57" s="40">
        <v>223</v>
      </c>
      <c r="K57" s="40">
        <v>37</v>
      </c>
    </row>
    <row r="58" spans="1:11" s="31" customFormat="1" ht="15">
      <c r="A58" s="25" t="s">
        <v>159</v>
      </c>
      <c r="B58" s="40">
        <v>162756</v>
      </c>
      <c r="C58" s="40">
        <v>316</v>
      </c>
      <c r="D58" s="40">
        <v>27267</v>
      </c>
      <c r="E58" s="40">
        <v>61541</v>
      </c>
      <c r="F58" s="40">
        <v>40052</v>
      </c>
      <c r="G58" s="40">
        <v>19840</v>
      </c>
      <c r="H58" s="40">
        <v>10479</v>
      </c>
      <c r="I58" s="40">
        <v>3059</v>
      </c>
      <c r="J58" s="40">
        <v>178</v>
      </c>
      <c r="K58" s="40">
        <v>24</v>
      </c>
    </row>
    <row r="59" spans="1:11" s="31" customFormat="1" ht="15">
      <c r="A59" s="25" t="s">
        <v>160</v>
      </c>
      <c r="B59" s="40">
        <v>159058</v>
      </c>
      <c r="C59" s="40">
        <v>400</v>
      </c>
      <c r="D59" s="40">
        <v>26390</v>
      </c>
      <c r="E59" s="40">
        <v>60072</v>
      </c>
      <c r="F59" s="40">
        <v>41561</v>
      </c>
      <c r="G59" s="40">
        <v>18613</v>
      </c>
      <c r="H59" s="40">
        <v>9095</v>
      </c>
      <c r="I59" s="40">
        <v>2739</v>
      </c>
      <c r="J59" s="40">
        <v>163</v>
      </c>
      <c r="K59" s="40">
        <v>25</v>
      </c>
    </row>
    <row r="60" spans="1:11" s="31" customFormat="1" ht="15">
      <c r="A60" s="25" t="s">
        <v>161</v>
      </c>
      <c r="B60" s="40">
        <v>165760</v>
      </c>
      <c r="C60" s="40">
        <v>421</v>
      </c>
      <c r="D60" s="40">
        <v>28061</v>
      </c>
      <c r="E60" s="40">
        <v>63376</v>
      </c>
      <c r="F60" s="40">
        <v>44615</v>
      </c>
      <c r="G60" s="40">
        <v>18535</v>
      </c>
      <c r="H60" s="40">
        <v>8157</v>
      </c>
      <c r="I60" s="40">
        <v>2433</v>
      </c>
      <c r="J60" s="40">
        <v>134</v>
      </c>
      <c r="K60" s="40">
        <v>28</v>
      </c>
    </row>
    <row r="61" spans="1:11" s="31" customFormat="1" ht="15">
      <c r="A61" s="25"/>
      <c r="B61" s="40"/>
      <c r="C61" s="40"/>
      <c r="D61" s="40"/>
      <c r="E61" s="40"/>
      <c r="F61" s="40"/>
      <c r="G61" s="40"/>
      <c r="H61" s="40"/>
      <c r="I61" s="40"/>
      <c r="J61" s="40"/>
      <c r="K61" s="40"/>
    </row>
    <row r="62" spans="1:11" s="31" customFormat="1" ht="15">
      <c r="A62" s="25" t="s">
        <v>84</v>
      </c>
      <c r="B62" s="40">
        <v>171667</v>
      </c>
      <c r="C62" s="40">
        <v>489</v>
      </c>
      <c r="D62" s="40">
        <v>29764</v>
      </c>
      <c r="E62" s="40">
        <v>65892</v>
      </c>
      <c r="F62" s="40">
        <v>46262</v>
      </c>
      <c r="G62" s="40">
        <v>19003</v>
      </c>
      <c r="H62" s="40">
        <v>7904</v>
      </c>
      <c r="I62" s="40">
        <v>2223</v>
      </c>
      <c r="J62" s="40">
        <v>118</v>
      </c>
      <c r="K62" s="40">
        <v>12</v>
      </c>
    </row>
    <row r="63" spans="1:11" s="31" customFormat="1" ht="15">
      <c r="A63" s="25" t="s">
        <v>162</v>
      </c>
      <c r="B63" s="40">
        <v>162244</v>
      </c>
      <c r="C63" s="40">
        <v>472</v>
      </c>
      <c r="D63" s="40">
        <v>28480</v>
      </c>
      <c r="E63" s="40">
        <v>62367</v>
      </c>
      <c r="F63" s="40">
        <v>43639</v>
      </c>
      <c r="G63" s="40">
        <v>18259</v>
      </c>
      <c r="H63" s="40">
        <v>6975</v>
      </c>
      <c r="I63" s="40">
        <v>1926</v>
      </c>
      <c r="J63" s="40">
        <v>112</v>
      </c>
      <c r="K63" s="40">
        <v>14</v>
      </c>
    </row>
    <row r="64" spans="1:11" s="31" customFormat="1" ht="15">
      <c r="A64" s="25" t="s">
        <v>163</v>
      </c>
      <c r="B64" s="40">
        <v>146854</v>
      </c>
      <c r="C64" s="40">
        <v>503</v>
      </c>
      <c r="D64" s="40">
        <v>28108</v>
      </c>
      <c r="E64" s="40">
        <v>54199</v>
      </c>
      <c r="F64" s="40">
        <v>40442</v>
      </c>
      <c r="G64" s="40">
        <v>16133</v>
      </c>
      <c r="H64" s="40">
        <v>5805</v>
      </c>
      <c r="I64" s="40">
        <v>1555</v>
      </c>
      <c r="J64" s="40">
        <v>95</v>
      </c>
      <c r="K64" s="40">
        <v>14</v>
      </c>
    </row>
    <row r="65" spans="1:11" s="31" customFormat="1" ht="15">
      <c r="A65" s="25" t="s">
        <v>164</v>
      </c>
      <c r="B65" s="40">
        <v>141550</v>
      </c>
      <c r="C65" s="40">
        <v>569</v>
      </c>
      <c r="D65" s="40">
        <v>27808</v>
      </c>
      <c r="E65" s="40">
        <v>51284</v>
      </c>
      <c r="F65" s="40">
        <v>39845</v>
      </c>
      <c r="G65" s="40">
        <v>15520</v>
      </c>
      <c r="H65" s="40">
        <v>5163</v>
      </c>
      <c r="I65" s="40">
        <v>1277</v>
      </c>
      <c r="J65" s="40">
        <v>62</v>
      </c>
      <c r="K65" s="40">
        <v>22</v>
      </c>
    </row>
    <row r="66" spans="1:11" s="31" customFormat="1" ht="15">
      <c r="A66" s="25" t="s">
        <v>165</v>
      </c>
      <c r="B66" s="40">
        <v>137414</v>
      </c>
      <c r="C66" s="40">
        <v>501</v>
      </c>
      <c r="D66" s="40">
        <v>25977</v>
      </c>
      <c r="E66" s="40">
        <v>49975</v>
      </c>
      <c r="F66" s="40">
        <v>40215</v>
      </c>
      <c r="G66" s="40">
        <v>15317</v>
      </c>
      <c r="H66" s="40">
        <v>4291</v>
      </c>
      <c r="I66" s="40">
        <v>1063</v>
      </c>
      <c r="J66" s="40">
        <v>50</v>
      </c>
      <c r="K66" s="40">
        <v>25</v>
      </c>
    </row>
    <row r="67" spans="1:11" s="31" customFormat="1" ht="15">
      <c r="A67" s="25" t="s">
        <v>166</v>
      </c>
      <c r="B67" s="40">
        <v>133931</v>
      </c>
      <c r="C67" s="40">
        <v>463</v>
      </c>
      <c r="D67" s="40">
        <v>24509</v>
      </c>
      <c r="E67" s="40">
        <v>48675</v>
      </c>
      <c r="F67" s="40">
        <v>40061</v>
      </c>
      <c r="G67" s="40">
        <v>14891</v>
      </c>
      <c r="H67" s="40">
        <v>4273</v>
      </c>
      <c r="I67" s="40">
        <v>982</v>
      </c>
      <c r="J67" s="40">
        <v>54</v>
      </c>
      <c r="K67" s="40">
        <v>23</v>
      </c>
    </row>
    <row r="68" spans="1:11" s="31" customFormat="1" ht="15">
      <c r="A68" s="25" t="s">
        <v>167</v>
      </c>
      <c r="B68" s="40">
        <v>131378</v>
      </c>
      <c r="C68" s="40">
        <v>404</v>
      </c>
      <c r="D68" s="40">
        <v>22593</v>
      </c>
      <c r="E68" s="40">
        <v>47161</v>
      </c>
      <c r="F68" s="40">
        <v>41412</v>
      </c>
      <c r="G68" s="40">
        <v>14893</v>
      </c>
      <c r="H68" s="40">
        <v>4053</v>
      </c>
      <c r="I68" s="40">
        <v>799</v>
      </c>
      <c r="J68" s="40">
        <v>47</v>
      </c>
      <c r="K68" s="40">
        <v>16</v>
      </c>
    </row>
    <row r="69" spans="1:11" s="31" customFormat="1" ht="15">
      <c r="A69" s="25" t="s">
        <v>168</v>
      </c>
      <c r="B69" s="40">
        <v>138416</v>
      </c>
      <c r="C69" s="40">
        <v>426</v>
      </c>
      <c r="D69" s="40">
        <v>22585</v>
      </c>
      <c r="E69" s="40">
        <v>49740</v>
      </c>
      <c r="F69" s="40">
        <v>43346</v>
      </c>
      <c r="G69" s="40">
        <v>17293</v>
      </c>
      <c r="H69" s="40">
        <v>4178</v>
      </c>
      <c r="I69" s="40">
        <v>771</v>
      </c>
      <c r="J69" s="40">
        <v>51</v>
      </c>
      <c r="K69" s="40">
        <v>26</v>
      </c>
    </row>
    <row r="70" spans="1:11" s="31" customFormat="1" ht="15">
      <c r="A70" s="25" t="s">
        <v>169</v>
      </c>
      <c r="B70" s="40">
        <v>138802</v>
      </c>
      <c r="C70" s="40">
        <v>345</v>
      </c>
      <c r="D70" s="40">
        <v>21487</v>
      </c>
      <c r="E70" s="40">
        <v>49498</v>
      </c>
      <c r="F70" s="40">
        <v>43744</v>
      </c>
      <c r="G70" s="40">
        <v>18367</v>
      </c>
      <c r="H70" s="40">
        <v>4562</v>
      </c>
      <c r="I70" s="40">
        <v>729</v>
      </c>
      <c r="J70" s="40">
        <v>50</v>
      </c>
      <c r="K70" s="40">
        <v>20</v>
      </c>
    </row>
    <row r="71" spans="1:11" s="31" customFormat="1" ht="15">
      <c r="A71" s="25" t="s">
        <v>170</v>
      </c>
      <c r="B71" s="40">
        <v>144452</v>
      </c>
      <c r="C71" s="40">
        <v>355</v>
      </c>
      <c r="D71" s="40">
        <v>21239</v>
      </c>
      <c r="E71" s="40">
        <v>51319</v>
      </c>
      <c r="F71" s="40">
        <v>46084</v>
      </c>
      <c r="G71" s="40">
        <v>19962</v>
      </c>
      <c r="H71" s="40">
        <v>4720</v>
      </c>
      <c r="I71" s="40">
        <v>715</v>
      </c>
      <c r="J71" s="40">
        <v>41</v>
      </c>
      <c r="K71" s="40">
        <v>17</v>
      </c>
    </row>
    <row r="72" spans="1:11" s="31" customFormat="1" ht="15">
      <c r="A72" s="28"/>
      <c r="B72" s="42"/>
      <c r="C72" s="40"/>
      <c r="D72" s="40"/>
      <c r="E72" s="40"/>
      <c r="F72" s="40"/>
      <c r="G72" s="40"/>
      <c r="H72" s="40"/>
      <c r="I72" s="40"/>
      <c r="J72" s="40"/>
      <c r="K72" s="40"/>
    </row>
    <row r="73" spans="1:11" s="31" customFormat="1" ht="15">
      <c r="A73" s="25" t="s">
        <v>85</v>
      </c>
      <c r="B73" s="40">
        <v>145162</v>
      </c>
      <c r="C73" s="40">
        <v>331</v>
      </c>
      <c r="D73" s="40">
        <v>20000</v>
      </c>
      <c r="E73" s="40">
        <v>51218</v>
      </c>
      <c r="F73" s="40">
        <v>47113</v>
      </c>
      <c r="G73" s="40">
        <v>21024</v>
      </c>
      <c r="H73" s="40">
        <v>4692</v>
      </c>
      <c r="I73" s="40">
        <v>740</v>
      </c>
      <c r="J73" s="40">
        <v>22</v>
      </c>
      <c r="K73" s="40">
        <v>22</v>
      </c>
    </row>
    <row r="74" spans="1:11" s="31" customFormat="1" ht="15">
      <c r="A74" s="25" t="s">
        <v>171</v>
      </c>
      <c r="B74" s="40">
        <v>140579</v>
      </c>
      <c r="C74" s="40">
        <v>300</v>
      </c>
      <c r="D74" s="40">
        <v>18397</v>
      </c>
      <c r="E74" s="40">
        <v>47737</v>
      </c>
      <c r="F74" s="40">
        <v>46527</v>
      </c>
      <c r="G74" s="40">
        <v>22178</v>
      </c>
      <c r="H74" s="40">
        <v>4701</v>
      </c>
      <c r="I74" s="40">
        <v>695</v>
      </c>
      <c r="J74" s="40">
        <v>34</v>
      </c>
      <c r="K74" s="40">
        <v>10</v>
      </c>
    </row>
    <row r="75" spans="1:11" s="31" customFormat="1" ht="15">
      <c r="A75" s="25" t="s">
        <v>172</v>
      </c>
      <c r="B75" s="40">
        <v>137950</v>
      </c>
      <c r="C75" s="40">
        <v>319</v>
      </c>
      <c r="D75" s="40">
        <v>17344</v>
      </c>
      <c r="E75" s="40">
        <v>45586</v>
      </c>
      <c r="F75" s="40">
        <v>45995</v>
      </c>
      <c r="G75" s="40">
        <v>22564</v>
      </c>
      <c r="H75" s="40">
        <v>5395</v>
      </c>
      <c r="I75" s="40">
        <v>711</v>
      </c>
      <c r="J75" s="40">
        <v>29</v>
      </c>
      <c r="K75" s="40">
        <v>7</v>
      </c>
    </row>
    <row r="76" spans="1:11" s="31" customFormat="1" ht="15">
      <c r="A76" s="25" t="s">
        <v>173</v>
      </c>
      <c r="B76" s="40">
        <v>133026</v>
      </c>
      <c r="C76" s="40">
        <v>328</v>
      </c>
      <c r="D76" s="40">
        <v>16589</v>
      </c>
      <c r="E76" s="40">
        <v>42034</v>
      </c>
      <c r="F76" s="40">
        <v>45065</v>
      </c>
      <c r="G76" s="40">
        <v>22505</v>
      </c>
      <c r="H76" s="40">
        <v>5669</v>
      </c>
      <c r="I76" s="40">
        <v>791</v>
      </c>
      <c r="J76" s="40">
        <v>38</v>
      </c>
      <c r="K76" s="40">
        <v>7</v>
      </c>
    </row>
    <row r="77" spans="1:11" s="31" customFormat="1" ht="15">
      <c r="A77" s="25" t="s">
        <v>174</v>
      </c>
      <c r="B77" s="40">
        <v>135782</v>
      </c>
      <c r="C77" s="40">
        <v>341</v>
      </c>
      <c r="D77" s="40">
        <v>16442</v>
      </c>
      <c r="E77" s="40">
        <v>41664</v>
      </c>
      <c r="F77" s="40">
        <v>45908</v>
      </c>
      <c r="G77" s="40">
        <v>24320</v>
      </c>
      <c r="H77" s="40">
        <v>6295</v>
      </c>
      <c r="I77" s="40">
        <v>780</v>
      </c>
      <c r="J77" s="40">
        <v>30</v>
      </c>
      <c r="K77" s="40">
        <v>2</v>
      </c>
    </row>
    <row r="78" spans="1:11" s="31" customFormat="1" ht="15">
      <c r="A78" s="25" t="s">
        <v>175</v>
      </c>
      <c r="B78" s="40">
        <v>138052</v>
      </c>
      <c r="C78" s="40">
        <v>352</v>
      </c>
      <c r="D78" s="40">
        <v>16279</v>
      </c>
      <c r="E78" s="40">
        <v>41125</v>
      </c>
      <c r="F78" s="40">
        <v>47049</v>
      </c>
      <c r="G78" s="40">
        <v>25491</v>
      </c>
      <c r="H78" s="40">
        <v>6864</v>
      </c>
      <c r="I78" s="40">
        <v>851</v>
      </c>
      <c r="J78" s="40">
        <v>36</v>
      </c>
      <c r="K78" s="40">
        <v>5</v>
      </c>
    </row>
    <row r="79" spans="1:11" s="31" customFormat="1" ht="15">
      <c r="A79" s="25" t="s">
        <v>176</v>
      </c>
      <c r="B79" s="40">
        <v>137626</v>
      </c>
      <c r="C79" s="40">
        <v>335</v>
      </c>
      <c r="D79" s="40">
        <v>16536</v>
      </c>
      <c r="E79" s="40">
        <v>39611</v>
      </c>
      <c r="F79" s="40">
        <v>46421</v>
      </c>
      <c r="G79" s="40">
        <v>26331</v>
      </c>
      <c r="H79" s="40">
        <v>7503</v>
      </c>
      <c r="I79" s="40">
        <v>842</v>
      </c>
      <c r="J79" s="40">
        <v>35</v>
      </c>
      <c r="K79" s="40">
        <v>12</v>
      </c>
    </row>
    <row r="80" spans="1:11" s="31" customFormat="1" ht="15">
      <c r="A80" s="25" t="s">
        <v>177</v>
      </c>
      <c r="B80" s="40">
        <v>140466</v>
      </c>
      <c r="C80" s="40">
        <v>329</v>
      </c>
      <c r="D80" s="40">
        <v>16911</v>
      </c>
      <c r="E80" s="40">
        <v>39314</v>
      </c>
      <c r="F80" s="40">
        <v>47052</v>
      </c>
      <c r="G80" s="40">
        <v>27795</v>
      </c>
      <c r="H80" s="40">
        <v>8038</v>
      </c>
      <c r="I80" s="40">
        <v>969</v>
      </c>
      <c r="J80" s="40">
        <v>46</v>
      </c>
      <c r="K80" s="40">
        <v>12</v>
      </c>
    </row>
    <row r="81" spans="1:11" s="31" customFormat="1" ht="15">
      <c r="A81" s="25" t="s">
        <v>178</v>
      </c>
      <c r="B81" s="40">
        <v>139635</v>
      </c>
      <c r="C81" s="40">
        <v>371</v>
      </c>
      <c r="D81" s="40">
        <v>17003</v>
      </c>
      <c r="E81" s="40">
        <v>37529</v>
      </c>
      <c r="F81" s="40">
        <v>45924</v>
      </c>
      <c r="G81" s="40">
        <v>28469</v>
      </c>
      <c r="H81" s="40">
        <v>8553</v>
      </c>
      <c r="I81" s="40">
        <v>1094</v>
      </c>
      <c r="J81" s="40">
        <v>54</v>
      </c>
      <c r="K81" s="40">
        <v>638</v>
      </c>
    </row>
    <row r="82" spans="1:11" s="31" customFormat="1" ht="15">
      <c r="A82" s="25" t="s">
        <v>179</v>
      </c>
      <c r="B82" s="40">
        <v>148164</v>
      </c>
      <c r="C82" s="40">
        <v>396</v>
      </c>
      <c r="D82" s="40">
        <v>19149</v>
      </c>
      <c r="E82" s="40">
        <v>39352</v>
      </c>
      <c r="F82" s="40">
        <v>47853</v>
      </c>
      <c r="G82" s="40">
        <v>30462</v>
      </c>
      <c r="H82" s="40">
        <v>9571</v>
      </c>
      <c r="I82" s="40">
        <v>1207</v>
      </c>
      <c r="J82" s="40">
        <v>58</v>
      </c>
      <c r="K82" s="40">
        <v>116</v>
      </c>
    </row>
    <row r="83" spans="1:11" s="31" customFormat="1" ht="15">
      <c r="A83" s="28"/>
      <c r="B83" s="42"/>
      <c r="C83" s="40"/>
      <c r="D83" s="40"/>
      <c r="E83" s="40"/>
      <c r="F83" s="40"/>
      <c r="G83" s="40"/>
      <c r="H83" s="40"/>
      <c r="I83" s="40"/>
      <c r="J83" s="40"/>
      <c r="K83" s="40"/>
    </row>
    <row r="84" spans="1:11" s="31" customFormat="1" ht="15">
      <c r="A84" s="25" t="s">
        <v>86</v>
      </c>
      <c r="B84" s="40">
        <v>153080</v>
      </c>
      <c r="C84" s="40">
        <v>426</v>
      </c>
      <c r="D84" s="40">
        <v>20224</v>
      </c>
      <c r="E84" s="40">
        <v>39993</v>
      </c>
      <c r="F84" s="40">
        <v>48466</v>
      </c>
      <c r="G84" s="40">
        <v>32058</v>
      </c>
      <c r="H84" s="40">
        <v>10421</v>
      </c>
      <c r="I84" s="40">
        <v>1382</v>
      </c>
      <c r="J84" s="40">
        <v>40</v>
      </c>
      <c r="K84" s="40">
        <v>70</v>
      </c>
    </row>
    <row r="85" spans="1:11" s="31" customFormat="1" ht="15">
      <c r="A85" s="25" t="s">
        <v>87</v>
      </c>
      <c r="B85" s="40">
        <v>149478</v>
      </c>
      <c r="C85" s="40">
        <v>414</v>
      </c>
      <c r="D85" s="40">
        <v>19325</v>
      </c>
      <c r="E85" s="40">
        <v>39546</v>
      </c>
      <c r="F85" s="40">
        <v>45995</v>
      </c>
      <c r="G85" s="40">
        <v>32025</v>
      </c>
      <c r="H85" s="40">
        <v>10627</v>
      </c>
      <c r="I85" s="40">
        <v>1464</v>
      </c>
      <c r="J85" s="40">
        <v>36</v>
      </c>
      <c r="K85" s="40">
        <v>46</v>
      </c>
    </row>
    <row r="86" spans="1:11" s="31" customFormat="1" ht="15">
      <c r="A86" s="25" t="s">
        <v>88</v>
      </c>
      <c r="B86" s="40">
        <v>143827</v>
      </c>
      <c r="C86" s="40">
        <v>373</v>
      </c>
      <c r="D86" s="40">
        <v>18341</v>
      </c>
      <c r="E86" s="40">
        <v>37446</v>
      </c>
      <c r="F86" s="40">
        <v>43246</v>
      </c>
      <c r="G86" s="40">
        <v>31496</v>
      </c>
      <c r="H86" s="40">
        <v>11199</v>
      </c>
      <c r="I86" s="40">
        <v>1604</v>
      </c>
      <c r="J86" s="40">
        <v>60</v>
      </c>
      <c r="K86" s="40">
        <v>62</v>
      </c>
    </row>
    <row r="87" spans="1:11" s="31" customFormat="1" ht="15">
      <c r="A87" s="25" t="s">
        <v>89</v>
      </c>
      <c r="B87" s="40">
        <v>139560</v>
      </c>
      <c r="C87" s="40">
        <v>371</v>
      </c>
      <c r="D87" s="40">
        <v>17198</v>
      </c>
      <c r="E87" s="40">
        <v>35732</v>
      </c>
      <c r="F87" s="40">
        <v>40975</v>
      </c>
      <c r="G87" s="40">
        <v>31833</v>
      </c>
      <c r="H87" s="40">
        <v>11682</v>
      </c>
      <c r="I87" s="40">
        <v>1636</v>
      </c>
      <c r="J87" s="40">
        <v>71</v>
      </c>
      <c r="K87" s="40">
        <v>62</v>
      </c>
    </row>
    <row r="88" spans="1:11" s="31" customFormat="1" ht="15">
      <c r="A88" s="25">
        <v>1994</v>
      </c>
      <c r="B88" s="40">
        <v>137844</v>
      </c>
      <c r="C88" s="40">
        <v>397</v>
      </c>
      <c r="D88" s="40">
        <v>17051</v>
      </c>
      <c r="E88" s="40">
        <v>34448</v>
      </c>
      <c r="F88" s="40">
        <v>39789</v>
      </c>
      <c r="G88" s="40">
        <v>32148</v>
      </c>
      <c r="H88" s="40">
        <v>12066</v>
      </c>
      <c r="I88" s="40">
        <v>1846</v>
      </c>
      <c r="J88" s="40">
        <v>66</v>
      </c>
      <c r="K88" s="40">
        <v>33</v>
      </c>
    </row>
    <row r="89" spans="1:11" s="31" customFormat="1" ht="15">
      <c r="A89" s="25">
        <v>1995</v>
      </c>
      <c r="B89" s="40">
        <v>134169</v>
      </c>
      <c r="C89" s="40">
        <v>377</v>
      </c>
      <c r="D89" s="40">
        <v>16444</v>
      </c>
      <c r="E89" s="40">
        <v>32365</v>
      </c>
      <c r="F89" s="40">
        <v>38669</v>
      </c>
      <c r="G89" s="40">
        <v>31721</v>
      </c>
      <c r="H89" s="40">
        <v>12458</v>
      </c>
      <c r="I89" s="40">
        <v>2030</v>
      </c>
      <c r="J89" s="40">
        <v>80</v>
      </c>
      <c r="K89" s="40">
        <v>25</v>
      </c>
    </row>
    <row r="90" spans="1:11" s="31" customFormat="1" ht="15">
      <c r="A90" s="25">
        <v>1996</v>
      </c>
      <c r="B90" s="40">
        <v>133231</v>
      </c>
      <c r="C90" s="40">
        <v>330</v>
      </c>
      <c r="D90" s="40">
        <v>15899</v>
      </c>
      <c r="E90" s="40">
        <v>31231</v>
      </c>
      <c r="F90" s="40">
        <v>39286</v>
      </c>
      <c r="G90" s="40">
        <v>31472</v>
      </c>
      <c r="H90" s="40">
        <v>12730</v>
      </c>
      <c r="I90" s="40">
        <v>2168</v>
      </c>
      <c r="J90" s="40">
        <v>88</v>
      </c>
      <c r="K90" s="40">
        <v>27</v>
      </c>
    </row>
    <row r="91" spans="1:11" s="31" customFormat="1" ht="15">
      <c r="A91" s="25">
        <v>1997</v>
      </c>
      <c r="B91" s="40">
        <v>133549</v>
      </c>
      <c r="C91" s="40">
        <v>278</v>
      </c>
      <c r="D91" s="40">
        <v>15358</v>
      </c>
      <c r="E91" s="40">
        <v>31164</v>
      </c>
      <c r="F91" s="40">
        <v>39403</v>
      </c>
      <c r="G91" s="40">
        <v>31664</v>
      </c>
      <c r="H91" s="40">
        <v>13327</v>
      </c>
      <c r="I91" s="40">
        <v>2238</v>
      </c>
      <c r="J91" s="40">
        <v>95</v>
      </c>
      <c r="K91" s="40">
        <v>22</v>
      </c>
    </row>
    <row r="92" spans="1:11" s="31" customFormat="1" ht="15">
      <c r="A92" s="25">
        <v>1998</v>
      </c>
      <c r="B92" s="40">
        <v>133649</v>
      </c>
      <c r="C92" s="40">
        <v>254</v>
      </c>
      <c r="D92" s="40">
        <v>15263</v>
      </c>
      <c r="E92" s="40">
        <v>31063</v>
      </c>
      <c r="F92" s="40">
        <v>39826</v>
      </c>
      <c r="G92" s="40">
        <v>31379</v>
      </c>
      <c r="H92" s="40">
        <v>13287</v>
      </c>
      <c r="I92" s="40">
        <v>2437</v>
      </c>
      <c r="J92" s="40">
        <v>122</v>
      </c>
      <c r="K92" s="40">
        <v>18</v>
      </c>
    </row>
    <row r="93" spans="1:11" s="31" customFormat="1" ht="15">
      <c r="A93" s="25">
        <v>1999</v>
      </c>
      <c r="B93" s="40">
        <v>133429</v>
      </c>
      <c r="C93" s="40">
        <v>270</v>
      </c>
      <c r="D93" s="40">
        <v>14540</v>
      </c>
      <c r="E93" s="40">
        <v>31729</v>
      </c>
      <c r="F93" s="40">
        <v>38851</v>
      </c>
      <c r="G93" s="40">
        <v>31756</v>
      </c>
      <c r="H93" s="40">
        <v>13721</v>
      </c>
      <c r="I93" s="40">
        <v>2430</v>
      </c>
      <c r="J93" s="40">
        <v>120</v>
      </c>
      <c r="K93" s="40">
        <v>12</v>
      </c>
    </row>
    <row r="94" spans="1:11" s="31" customFormat="1" ht="15">
      <c r="A94" s="25"/>
      <c r="B94" s="40"/>
      <c r="C94" s="40"/>
      <c r="D94" s="40"/>
      <c r="E94" s="40"/>
      <c r="F94" s="40"/>
      <c r="G94" s="40"/>
      <c r="H94" s="40"/>
      <c r="I94" s="40"/>
      <c r="J94" s="40"/>
      <c r="K94" s="40"/>
    </row>
    <row r="95" spans="1:11" s="31" customFormat="1" ht="15">
      <c r="A95" s="25">
        <v>2000</v>
      </c>
      <c r="B95" s="26">
        <v>136048</v>
      </c>
      <c r="C95" s="26">
        <v>221</v>
      </c>
      <c r="D95" s="26">
        <v>14096</v>
      </c>
      <c r="E95" s="26">
        <v>33140</v>
      </c>
      <c r="F95" s="26">
        <v>38849</v>
      </c>
      <c r="G95" s="26">
        <v>32577</v>
      </c>
      <c r="H95" s="26">
        <v>14396</v>
      </c>
      <c r="I95" s="26">
        <v>2602</v>
      </c>
      <c r="J95" s="26">
        <v>144</v>
      </c>
      <c r="K95" s="26">
        <v>23</v>
      </c>
    </row>
    <row r="96" spans="1:11" s="31" customFormat="1" ht="15">
      <c r="A96" s="25">
        <v>2001</v>
      </c>
      <c r="B96" s="26">
        <v>133247</v>
      </c>
      <c r="C96" s="26">
        <v>220</v>
      </c>
      <c r="D96" s="26">
        <v>13438</v>
      </c>
      <c r="E96" s="26">
        <v>32278</v>
      </c>
      <c r="F96" s="26">
        <v>37140</v>
      </c>
      <c r="G96" s="26">
        <v>33017</v>
      </c>
      <c r="H96" s="26">
        <v>14279</v>
      </c>
      <c r="I96" s="26">
        <v>2697</v>
      </c>
      <c r="J96" s="26">
        <v>162</v>
      </c>
      <c r="K96" s="26">
        <v>16</v>
      </c>
    </row>
    <row r="97" spans="1:11" s="31" customFormat="1" ht="15">
      <c r="A97" s="25">
        <v>2002</v>
      </c>
      <c r="B97" s="26">
        <v>129518</v>
      </c>
      <c r="C97" s="26">
        <v>218</v>
      </c>
      <c r="D97" s="26">
        <v>12234</v>
      </c>
      <c r="E97" s="26">
        <v>31579</v>
      </c>
      <c r="F97" s="26">
        <v>35962</v>
      </c>
      <c r="G97" s="26">
        <v>32819</v>
      </c>
      <c r="H97" s="26">
        <v>13872</v>
      </c>
      <c r="I97" s="26">
        <v>2670</v>
      </c>
      <c r="J97" s="26">
        <v>148</v>
      </c>
      <c r="K97" s="26">
        <v>16</v>
      </c>
    </row>
    <row r="98" spans="1:11" s="31" customFormat="1" ht="15">
      <c r="A98" s="25">
        <v>2003</v>
      </c>
      <c r="B98" s="26">
        <v>130850</v>
      </c>
      <c r="C98" s="26">
        <v>176</v>
      </c>
      <c r="D98" s="26">
        <f>503+1166+2225+3520+4788</f>
        <v>12202</v>
      </c>
      <c r="E98" s="26">
        <v>31859</v>
      </c>
      <c r="F98" s="26">
        <v>36648</v>
      </c>
      <c r="G98" s="26">
        <v>32655</v>
      </c>
      <c r="H98" s="26">
        <v>14322</v>
      </c>
      <c r="I98" s="26">
        <v>2835</v>
      </c>
      <c r="J98" s="26">
        <v>142</v>
      </c>
      <c r="K98" s="26">
        <v>11</v>
      </c>
    </row>
    <row r="99" spans="1:11" s="31" customFormat="1" ht="15">
      <c r="A99" s="25">
        <v>2004</v>
      </c>
      <c r="B99" s="26">
        <v>129710</v>
      </c>
      <c r="C99" s="26">
        <v>211</v>
      </c>
      <c r="D99" s="26">
        <v>12236</v>
      </c>
      <c r="E99" s="26">
        <v>31291</v>
      </c>
      <c r="F99" s="26">
        <v>36811</v>
      </c>
      <c r="G99" s="26">
        <v>31815</v>
      </c>
      <c r="H99" s="26">
        <v>14221</v>
      </c>
      <c r="I99" s="26">
        <v>2937</v>
      </c>
      <c r="J99" s="26">
        <v>176</v>
      </c>
      <c r="K99" s="26">
        <v>12</v>
      </c>
    </row>
    <row r="100" spans="1:11" s="31" customFormat="1" ht="15">
      <c r="A100" s="25">
        <v>2005</v>
      </c>
      <c r="B100" s="26">
        <v>127518</v>
      </c>
      <c r="C100" s="26">
        <v>200</v>
      </c>
      <c r="D100" s="26">
        <v>11794</v>
      </c>
      <c r="E100" s="26">
        <v>31010</v>
      </c>
      <c r="F100" s="26">
        <v>36908</v>
      </c>
      <c r="G100" s="26">
        <v>30412</v>
      </c>
      <c r="H100" s="26">
        <v>14058</v>
      </c>
      <c r="I100" s="26">
        <v>2940</v>
      </c>
      <c r="J100" s="26">
        <v>178</v>
      </c>
      <c r="K100" s="26">
        <v>18</v>
      </c>
    </row>
    <row r="101" spans="1:11" s="31" customFormat="1" ht="15">
      <c r="A101" s="23"/>
      <c r="B101" s="32"/>
      <c r="C101" s="32"/>
      <c r="D101" s="32"/>
      <c r="E101" s="32"/>
      <c r="F101" s="32"/>
      <c r="G101" s="32"/>
      <c r="H101" s="32"/>
      <c r="I101" s="32"/>
      <c r="J101" s="32"/>
      <c r="K101" s="32"/>
    </row>
    <row r="102" spans="1:11" s="31" customFormat="1" ht="47.25" customHeight="1">
      <c r="A102" s="104" t="s">
        <v>233</v>
      </c>
      <c r="B102" s="96"/>
      <c r="C102" s="96"/>
      <c r="D102" s="96"/>
      <c r="E102" s="96"/>
      <c r="F102" s="96"/>
      <c r="G102" s="96"/>
      <c r="H102" s="96"/>
      <c r="I102" s="96"/>
      <c r="J102" s="96"/>
      <c r="K102" s="96"/>
    </row>
    <row r="103" spans="1:11" s="31" customFormat="1" ht="22.5" customHeight="1">
      <c r="A103" s="101" t="s">
        <v>192</v>
      </c>
      <c r="B103" s="102"/>
      <c r="C103" s="102"/>
      <c r="D103" s="102"/>
      <c r="E103" s="102"/>
      <c r="F103" s="102"/>
      <c r="G103" s="102"/>
      <c r="H103" s="102"/>
      <c r="I103" s="102"/>
      <c r="J103" s="102"/>
      <c r="K103" s="102"/>
    </row>
    <row r="104" spans="1:11" s="31" customFormat="1" ht="33" customHeight="1">
      <c r="A104" s="104" t="s">
        <v>242</v>
      </c>
      <c r="B104" s="96"/>
      <c r="C104" s="96"/>
      <c r="D104" s="96"/>
      <c r="E104" s="96"/>
      <c r="F104" s="96"/>
      <c r="G104" s="96"/>
      <c r="H104" s="96"/>
      <c r="I104" s="96"/>
      <c r="J104" s="96"/>
      <c r="K104" s="96"/>
    </row>
    <row r="105" spans="1:11" s="31" customFormat="1" ht="15.75">
      <c r="A105" s="101" t="s">
        <v>193</v>
      </c>
      <c r="B105" s="102"/>
      <c r="C105" s="102"/>
      <c r="D105" s="102"/>
      <c r="E105" s="102"/>
      <c r="F105" s="102"/>
      <c r="G105" s="102"/>
      <c r="H105" s="102"/>
      <c r="I105" s="102"/>
      <c r="J105" s="102"/>
      <c r="K105" s="102"/>
    </row>
    <row r="106" spans="1:11" s="31" customFormat="1" ht="15.75">
      <c r="A106" s="101" t="s">
        <v>243</v>
      </c>
      <c r="B106" s="102"/>
      <c r="C106" s="102"/>
      <c r="D106" s="102"/>
      <c r="E106" s="102"/>
      <c r="F106" s="102"/>
      <c r="G106" s="102"/>
      <c r="H106" s="102"/>
      <c r="I106" s="102"/>
      <c r="J106" s="102"/>
      <c r="K106" s="102"/>
    </row>
    <row r="107" spans="1:11" s="31" customFormat="1" ht="15.75">
      <c r="A107" s="101" t="s">
        <v>244</v>
      </c>
      <c r="B107" s="102"/>
      <c r="C107" s="102"/>
      <c r="D107" s="102"/>
      <c r="E107" s="102"/>
      <c r="F107" s="102"/>
      <c r="G107" s="102"/>
      <c r="H107" s="102"/>
      <c r="I107" s="102"/>
      <c r="J107" s="102"/>
      <c r="K107" s="102"/>
    </row>
    <row r="108" spans="1:11" s="31" customFormat="1" ht="15.75">
      <c r="A108" s="103" t="s">
        <v>249</v>
      </c>
      <c r="B108" s="102"/>
      <c r="C108" s="102"/>
      <c r="D108" s="102"/>
      <c r="E108" s="102"/>
      <c r="F108" s="102"/>
      <c r="G108" s="102"/>
      <c r="H108" s="102"/>
      <c r="I108" s="102"/>
      <c r="J108" s="102"/>
      <c r="K108" s="102"/>
    </row>
  </sheetData>
  <mergeCells count="8">
    <mergeCell ref="A5:A6"/>
    <mergeCell ref="A106:K106"/>
    <mergeCell ref="A107:K107"/>
    <mergeCell ref="A108:K108"/>
    <mergeCell ref="A102:K102"/>
    <mergeCell ref="A103:K103"/>
    <mergeCell ref="A104:K104"/>
    <mergeCell ref="A105:K105"/>
  </mergeCells>
  <printOptions horizontalCentered="1"/>
  <pageMargins left="0.5" right="0.1"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2:J103"/>
  <sheetViews>
    <sheetView workbookViewId="0" topLeftCell="A1">
      <selection activeCell="A1" sqref="A1"/>
    </sheetView>
  </sheetViews>
  <sheetFormatPr defaultColWidth="9.33203125" defaultRowHeight="12.75"/>
  <cols>
    <col min="1" max="1" width="12.66015625" style="16" customWidth="1"/>
    <col min="2" max="2" width="11" style="16" customWidth="1"/>
    <col min="3" max="3" width="9.5" style="16" bestFit="1" customWidth="1"/>
    <col min="4" max="9" width="8.66015625" style="16" customWidth="1"/>
    <col min="10" max="10" width="14.16015625" style="16" customWidth="1"/>
    <col min="11" max="16384" width="9.33203125" style="16" customWidth="1"/>
  </cols>
  <sheetData>
    <row r="2" spans="1:10" ht="15">
      <c r="A2" s="17" t="s">
        <v>194</v>
      </c>
      <c r="B2" s="18"/>
      <c r="C2" s="18"/>
      <c r="D2" s="18"/>
      <c r="E2" s="18"/>
      <c r="F2" s="18"/>
      <c r="G2" s="18"/>
      <c r="H2" s="18"/>
      <c r="I2" s="18"/>
      <c r="J2" s="18"/>
    </row>
    <row r="3" spans="1:10" ht="15.75">
      <c r="A3" s="19" t="s">
        <v>195</v>
      </c>
      <c r="B3" s="18"/>
      <c r="C3" s="18"/>
      <c r="D3" s="18"/>
      <c r="E3" s="18"/>
      <c r="F3" s="18"/>
      <c r="G3" s="18"/>
      <c r="H3" s="18"/>
      <c r="I3" s="18"/>
      <c r="J3" s="18"/>
    </row>
    <row r="4" spans="1:10" ht="15">
      <c r="A4" s="17" t="s">
        <v>256</v>
      </c>
      <c r="B4" s="18"/>
      <c r="C4" s="18"/>
      <c r="D4" s="18"/>
      <c r="E4" s="18"/>
      <c r="F4" s="18"/>
      <c r="G4" s="18"/>
      <c r="H4" s="18"/>
      <c r="I4" s="18"/>
      <c r="J4" s="18"/>
    </row>
    <row r="5" spans="1:10" ht="15">
      <c r="A5" s="98" t="s">
        <v>75</v>
      </c>
      <c r="B5" s="56" t="s">
        <v>183</v>
      </c>
      <c r="C5" s="56"/>
      <c r="D5" s="57"/>
      <c r="E5" s="57"/>
      <c r="F5" s="57"/>
      <c r="G5" s="57"/>
      <c r="H5" s="57"/>
      <c r="I5" s="58"/>
      <c r="J5" s="107" t="s">
        <v>234</v>
      </c>
    </row>
    <row r="6" spans="1:10" ht="15">
      <c r="A6" s="99"/>
      <c r="B6" s="37" t="s">
        <v>184</v>
      </c>
      <c r="C6" s="59" t="s">
        <v>185</v>
      </c>
      <c r="D6" s="37" t="s">
        <v>186</v>
      </c>
      <c r="E6" s="37" t="s">
        <v>187</v>
      </c>
      <c r="F6" s="37" t="s">
        <v>188</v>
      </c>
      <c r="G6" s="37" t="s">
        <v>189</v>
      </c>
      <c r="H6" s="37" t="s">
        <v>190</v>
      </c>
      <c r="I6" s="37" t="s">
        <v>191</v>
      </c>
      <c r="J6" s="108"/>
    </row>
    <row r="7" spans="1:10" ht="15">
      <c r="A7" s="25" t="s">
        <v>79</v>
      </c>
      <c r="B7" s="60">
        <v>0.2</v>
      </c>
      <c r="C7" s="60">
        <v>55.7</v>
      </c>
      <c r="D7" s="60">
        <v>173.1</v>
      </c>
      <c r="E7" s="60">
        <v>164</v>
      </c>
      <c r="F7" s="60">
        <v>124.2</v>
      </c>
      <c r="G7" s="60">
        <v>83.8</v>
      </c>
      <c r="H7" s="60">
        <v>34.3</v>
      </c>
      <c r="I7" s="60">
        <v>3.8</v>
      </c>
      <c r="J7" s="60">
        <v>3195.5</v>
      </c>
    </row>
    <row r="8" spans="1:10" ht="15">
      <c r="A8" s="25" t="s">
        <v>117</v>
      </c>
      <c r="B8" s="60">
        <v>0.2</v>
      </c>
      <c r="C8" s="60">
        <v>56.9</v>
      </c>
      <c r="D8" s="60">
        <v>167.3</v>
      </c>
      <c r="E8" s="60">
        <v>165.5</v>
      </c>
      <c r="F8" s="60">
        <v>125.8</v>
      </c>
      <c r="G8" s="60">
        <v>84.8</v>
      </c>
      <c r="H8" s="60">
        <v>32.8</v>
      </c>
      <c r="I8" s="60">
        <v>3.6</v>
      </c>
      <c r="J8" s="60">
        <v>3184.5</v>
      </c>
    </row>
    <row r="9" spans="1:10" ht="15">
      <c r="A9" s="25" t="s">
        <v>118</v>
      </c>
      <c r="B9" s="60">
        <v>0.2</v>
      </c>
      <c r="C9" s="60">
        <v>50.8</v>
      </c>
      <c r="D9" s="60">
        <v>149.6</v>
      </c>
      <c r="E9" s="60">
        <v>149.1</v>
      </c>
      <c r="F9" s="60">
        <v>117.3</v>
      </c>
      <c r="G9" s="60">
        <v>77.1</v>
      </c>
      <c r="H9" s="60">
        <v>30.7</v>
      </c>
      <c r="I9" s="60">
        <v>3.5</v>
      </c>
      <c r="J9" s="60">
        <v>2891.5</v>
      </c>
    </row>
    <row r="10" spans="1:10" ht="15">
      <c r="A10" s="25" t="s">
        <v>119</v>
      </c>
      <c r="B10" s="60">
        <v>0.2</v>
      </c>
      <c r="C10" s="60">
        <v>52.6</v>
      </c>
      <c r="D10" s="60">
        <v>152.6</v>
      </c>
      <c r="E10" s="60">
        <v>147.5</v>
      </c>
      <c r="F10" s="60">
        <v>116.5</v>
      </c>
      <c r="G10" s="60">
        <v>75.4</v>
      </c>
      <c r="H10" s="60">
        <v>29.3</v>
      </c>
      <c r="I10" s="60">
        <v>3.8</v>
      </c>
      <c r="J10" s="60">
        <v>2889.5</v>
      </c>
    </row>
    <row r="11" spans="1:10" ht="15">
      <c r="A11" s="25" t="s">
        <v>120</v>
      </c>
      <c r="B11" s="60">
        <v>0.2</v>
      </c>
      <c r="C11" s="60">
        <v>57.4</v>
      </c>
      <c r="D11" s="60">
        <v>160</v>
      </c>
      <c r="E11" s="60">
        <v>146.1</v>
      </c>
      <c r="F11" s="60">
        <v>117.3</v>
      </c>
      <c r="G11" s="60">
        <v>76.7</v>
      </c>
      <c r="H11" s="60">
        <v>29.9</v>
      </c>
      <c r="I11" s="60">
        <v>3.1</v>
      </c>
      <c r="J11" s="60">
        <v>2953.5</v>
      </c>
    </row>
    <row r="12" spans="1:10" ht="15">
      <c r="A12" s="25" t="s">
        <v>121</v>
      </c>
      <c r="B12" s="60">
        <v>0.3</v>
      </c>
      <c r="C12" s="60">
        <v>57.4</v>
      </c>
      <c r="D12" s="60">
        <v>155.9</v>
      </c>
      <c r="E12" s="60">
        <v>145.4</v>
      </c>
      <c r="F12" s="60">
        <v>115.2</v>
      </c>
      <c r="G12" s="60">
        <v>73.9</v>
      </c>
      <c r="H12" s="60">
        <v>28.8</v>
      </c>
      <c r="I12" s="60">
        <v>3.5</v>
      </c>
      <c r="J12" s="60">
        <v>2902</v>
      </c>
    </row>
    <row r="13" spans="1:10" ht="15">
      <c r="A13" s="25" t="s">
        <v>122</v>
      </c>
      <c r="B13" s="60">
        <v>0.4</v>
      </c>
      <c r="C13" s="60">
        <v>56.9</v>
      </c>
      <c r="D13" s="60">
        <v>153.3</v>
      </c>
      <c r="E13" s="60">
        <v>140.5</v>
      </c>
      <c r="F13" s="60">
        <v>109.7</v>
      </c>
      <c r="G13" s="60">
        <v>70.1</v>
      </c>
      <c r="H13" s="60">
        <v>26.8</v>
      </c>
      <c r="I13" s="60">
        <v>3.2</v>
      </c>
      <c r="J13" s="60">
        <v>2804.5</v>
      </c>
    </row>
    <row r="14" spans="1:10" ht="15">
      <c r="A14" s="25" t="s">
        <v>123</v>
      </c>
      <c r="B14" s="60">
        <v>0.3</v>
      </c>
      <c r="C14" s="60">
        <v>56</v>
      </c>
      <c r="D14" s="60">
        <v>153.3</v>
      </c>
      <c r="E14" s="60">
        <v>136.8</v>
      </c>
      <c r="F14" s="60">
        <v>108.9</v>
      </c>
      <c r="G14" s="60">
        <v>68.1</v>
      </c>
      <c r="H14" s="60">
        <v>27</v>
      </c>
      <c r="I14" s="60">
        <v>2.9</v>
      </c>
      <c r="J14" s="60">
        <v>2766.5</v>
      </c>
    </row>
    <row r="15" spans="1:10" ht="15">
      <c r="A15" s="25" t="s">
        <v>124</v>
      </c>
      <c r="B15" s="60">
        <v>0.2</v>
      </c>
      <c r="C15" s="60">
        <v>54.8</v>
      </c>
      <c r="D15" s="60">
        <v>147.1</v>
      </c>
      <c r="E15" s="60">
        <v>130.3</v>
      </c>
      <c r="F15" s="60">
        <v>101.5</v>
      </c>
      <c r="G15" s="60">
        <v>63.7</v>
      </c>
      <c r="H15" s="60">
        <v>25</v>
      </c>
      <c r="I15" s="60">
        <v>2.6</v>
      </c>
      <c r="J15" s="60">
        <v>2626</v>
      </c>
    </row>
    <row r="16" spans="1:10" ht="15">
      <c r="A16" s="25" t="s">
        <v>125</v>
      </c>
      <c r="B16" s="60">
        <v>0.2</v>
      </c>
      <c r="C16" s="60">
        <v>55.7</v>
      </c>
      <c r="D16" s="60">
        <v>151.5</v>
      </c>
      <c r="E16" s="60">
        <v>130.6</v>
      </c>
      <c r="F16" s="60">
        <v>93.6</v>
      </c>
      <c r="G16" s="60">
        <v>59.6</v>
      </c>
      <c r="H16" s="60">
        <v>23.9</v>
      </c>
      <c r="I16" s="60">
        <v>2.4</v>
      </c>
      <c r="J16" s="60">
        <v>2587.5</v>
      </c>
    </row>
    <row r="17" spans="1:10" ht="15">
      <c r="A17" s="28"/>
      <c r="B17" s="60"/>
      <c r="C17" s="60"/>
      <c r="D17" s="60"/>
      <c r="E17" s="60"/>
      <c r="F17" s="60"/>
      <c r="G17" s="61"/>
      <c r="H17" s="60"/>
      <c r="I17" s="60"/>
      <c r="J17" s="60"/>
    </row>
    <row r="18" spans="1:10" ht="15">
      <c r="A18" s="25" t="s">
        <v>80</v>
      </c>
      <c r="B18" s="60">
        <v>0.3</v>
      </c>
      <c r="C18" s="60">
        <v>55.2</v>
      </c>
      <c r="D18" s="60">
        <v>145.5</v>
      </c>
      <c r="E18" s="60">
        <v>130.2</v>
      </c>
      <c r="F18" s="60">
        <v>92.8</v>
      </c>
      <c r="G18" s="60">
        <v>58.9</v>
      </c>
      <c r="H18" s="60">
        <v>23.7</v>
      </c>
      <c r="I18" s="60">
        <v>2.3</v>
      </c>
      <c r="J18" s="60">
        <v>2544.5</v>
      </c>
    </row>
    <row r="19" spans="1:10" ht="15">
      <c r="A19" s="25" t="s">
        <v>126</v>
      </c>
      <c r="B19" s="60">
        <v>0.3</v>
      </c>
      <c r="C19" s="60">
        <v>47.8</v>
      </c>
      <c r="D19" s="60">
        <v>130.4</v>
      </c>
      <c r="E19" s="60">
        <v>118.3</v>
      </c>
      <c r="F19" s="60">
        <v>85.3</v>
      </c>
      <c r="G19" s="60">
        <v>54.3</v>
      </c>
      <c r="H19" s="60">
        <v>21.5</v>
      </c>
      <c r="I19" s="60">
        <v>2.3</v>
      </c>
      <c r="J19" s="60">
        <v>2301</v>
      </c>
    </row>
    <row r="20" spans="1:10" ht="15">
      <c r="A20" s="25" t="s">
        <v>127</v>
      </c>
      <c r="B20" s="60">
        <v>0.3</v>
      </c>
      <c r="C20" s="60">
        <v>43.4</v>
      </c>
      <c r="D20" s="60">
        <v>121.5</v>
      </c>
      <c r="E20" s="60">
        <v>111</v>
      </c>
      <c r="F20" s="60">
        <v>79.4</v>
      </c>
      <c r="G20" s="60">
        <v>50.8</v>
      </c>
      <c r="H20" s="60">
        <v>20.8</v>
      </c>
      <c r="I20" s="60">
        <v>2.2</v>
      </c>
      <c r="J20" s="60">
        <v>2148</v>
      </c>
    </row>
    <row r="21" spans="1:10" ht="15">
      <c r="A21" s="25" t="s">
        <v>128</v>
      </c>
      <c r="B21" s="60">
        <v>0.2</v>
      </c>
      <c r="C21" s="60">
        <v>39.7</v>
      </c>
      <c r="D21" s="60">
        <v>111.6</v>
      </c>
      <c r="E21" s="60">
        <v>105.2</v>
      </c>
      <c r="F21" s="60">
        <v>75</v>
      </c>
      <c r="G21" s="60">
        <v>47.7</v>
      </c>
      <c r="H21" s="60">
        <v>20</v>
      </c>
      <c r="I21" s="60">
        <v>1.9</v>
      </c>
      <c r="J21" s="60">
        <v>2006.5</v>
      </c>
    </row>
    <row r="22" spans="1:10" ht="15">
      <c r="A22" s="25" t="s">
        <v>129</v>
      </c>
      <c r="B22" s="60">
        <v>0.2</v>
      </c>
      <c r="C22" s="60">
        <v>41</v>
      </c>
      <c r="D22" s="60">
        <v>117.6</v>
      </c>
      <c r="E22" s="60">
        <v>108.4</v>
      </c>
      <c r="F22" s="60">
        <v>77.8</v>
      </c>
      <c r="G22" s="60">
        <v>45.3</v>
      </c>
      <c r="H22" s="60">
        <v>18.9</v>
      </c>
      <c r="I22" s="60">
        <v>1.8</v>
      </c>
      <c r="J22" s="60">
        <v>2055</v>
      </c>
    </row>
    <row r="23" spans="1:10" ht="15">
      <c r="A23" s="25" t="s">
        <v>130</v>
      </c>
      <c r="B23" s="60">
        <v>0.2</v>
      </c>
      <c r="C23" s="60">
        <v>43.9</v>
      </c>
      <c r="D23" s="60">
        <v>126.2</v>
      </c>
      <c r="E23" s="60">
        <v>109.4</v>
      </c>
      <c r="F23" s="60">
        <v>77.4</v>
      </c>
      <c r="G23" s="60">
        <v>45.5</v>
      </c>
      <c r="H23" s="60">
        <v>18.5</v>
      </c>
      <c r="I23" s="60">
        <v>2</v>
      </c>
      <c r="J23" s="60">
        <v>2115.5</v>
      </c>
    </row>
    <row r="24" spans="1:10" ht="15">
      <c r="A24" s="25" t="s">
        <v>131</v>
      </c>
      <c r="B24" s="60">
        <v>0.2</v>
      </c>
      <c r="C24" s="60">
        <v>43.1</v>
      </c>
      <c r="D24" s="60">
        <v>129.5</v>
      </c>
      <c r="E24" s="60">
        <v>111.4</v>
      </c>
      <c r="F24" s="60">
        <v>75.5</v>
      </c>
      <c r="G24" s="60">
        <v>43.8</v>
      </c>
      <c r="H24" s="60">
        <v>17.3</v>
      </c>
      <c r="I24" s="60">
        <v>1.8</v>
      </c>
      <c r="J24" s="60">
        <v>2113</v>
      </c>
    </row>
    <row r="25" spans="1:10" ht="15">
      <c r="A25" s="25" t="s">
        <v>132</v>
      </c>
      <c r="B25" s="60">
        <v>0.2</v>
      </c>
      <c r="C25" s="60">
        <v>45.9</v>
      </c>
      <c r="D25" s="60">
        <v>136.4</v>
      </c>
      <c r="E25" s="60">
        <v>113.9</v>
      </c>
      <c r="F25" s="60">
        <v>75.9</v>
      </c>
      <c r="G25" s="60">
        <v>42.3</v>
      </c>
      <c r="H25" s="60">
        <v>15.8</v>
      </c>
      <c r="I25" s="60">
        <v>1.6</v>
      </c>
      <c r="J25" s="60">
        <v>2160</v>
      </c>
    </row>
    <row r="26" spans="1:10" ht="15">
      <c r="A26" s="25" t="s">
        <v>133</v>
      </c>
      <c r="B26" s="60">
        <v>0.3</v>
      </c>
      <c r="C26" s="60">
        <v>47.4</v>
      </c>
      <c r="D26" s="60">
        <v>143.9</v>
      </c>
      <c r="E26" s="60">
        <v>120.9</v>
      </c>
      <c r="F26" s="60">
        <v>78.5</v>
      </c>
      <c r="G26" s="60">
        <v>44.4</v>
      </c>
      <c r="H26" s="60">
        <v>15.8</v>
      </c>
      <c r="I26" s="60">
        <v>1.6</v>
      </c>
      <c r="J26" s="60">
        <v>2264</v>
      </c>
    </row>
    <row r="27" spans="1:10" ht="15">
      <c r="A27" s="25" t="s">
        <v>134</v>
      </c>
      <c r="B27" s="60">
        <v>0.2</v>
      </c>
      <c r="C27" s="60">
        <v>44.1</v>
      </c>
      <c r="D27" s="60">
        <v>135.6</v>
      </c>
      <c r="E27" s="60">
        <v>119.6</v>
      </c>
      <c r="F27" s="60">
        <v>79.2</v>
      </c>
      <c r="G27" s="60">
        <v>42.3</v>
      </c>
      <c r="H27" s="60">
        <v>14</v>
      </c>
      <c r="I27" s="60">
        <v>1.3</v>
      </c>
      <c r="J27" s="60">
        <v>2181.5</v>
      </c>
    </row>
    <row r="28" spans="1:10" ht="15">
      <c r="A28" s="28"/>
      <c r="B28" s="60"/>
      <c r="C28" s="60"/>
      <c r="D28" s="60"/>
      <c r="E28" s="60"/>
      <c r="F28" s="60"/>
      <c r="G28" s="60"/>
      <c r="H28" s="60"/>
      <c r="I28" s="60"/>
      <c r="J28" s="60"/>
    </row>
    <row r="29" spans="1:10" ht="15">
      <c r="A29" s="25" t="s">
        <v>81</v>
      </c>
      <c r="B29" s="60">
        <v>0.2</v>
      </c>
      <c r="C29" s="60">
        <v>44.9</v>
      </c>
      <c r="D29" s="60">
        <v>142.8</v>
      </c>
      <c r="E29" s="60">
        <v>126.8</v>
      </c>
      <c r="F29" s="60">
        <v>81.5</v>
      </c>
      <c r="G29" s="60">
        <v>42.8</v>
      </c>
      <c r="H29" s="60">
        <v>13.7</v>
      </c>
      <c r="I29" s="60">
        <v>1.2</v>
      </c>
      <c r="J29" s="60">
        <v>2269.5</v>
      </c>
    </row>
    <row r="30" spans="1:10" ht="15">
      <c r="A30" s="25" t="s">
        <v>135</v>
      </c>
      <c r="B30" s="60">
        <v>0.2</v>
      </c>
      <c r="C30" s="60">
        <v>48.1</v>
      </c>
      <c r="D30" s="60">
        <v>157.8</v>
      </c>
      <c r="E30" s="60">
        <v>137.1</v>
      </c>
      <c r="F30" s="60">
        <v>81.6</v>
      </c>
      <c r="G30" s="60">
        <v>42.5</v>
      </c>
      <c r="H30" s="60">
        <v>13.2</v>
      </c>
      <c r="I30" s="60">
        <v>1.2</v>
      </c>
      <c r="J30" s="60">
        <v>2408.5</v>
      </c>
    </row>
    <row r="31" spans="1:10" ht="15">
      <c r="A31" s="25" t="s">
        <v>136</v>
      </c>
      <c r="B31" s="60">
        <v>0.3</v>
      </c>
      <c r="C31" s="60">
        <v>54.5</v>
      </c>
      <c r="D31" s="60">
        <v>186.6</v>
      </c>
      <c r="E31" s="60">
        <v>155.3</v>
      </c>
      <c r="F31" s="60">
        <v>89.9</v>
      </c>
      <c r="G31" s="60">
        <v>44.7</v>
      </c>
      <c r="H31" s="60">
        <v>13.4</v>
      </c>
      <c r="I31" s="60">
        <v>1.2</v>
      </c>
      <c r="J31" s="60">
        <v>2729.5</v>
      </c>
    </row>
    <row r="32" spans="1:10" ht="15">
      <c r="A32" s="25" t="s">
        <v>137</v>
      </c>
      <c r="B32" s="60">
        <v>0.3</v>
      </c>
      <c r="C32" s="60">
        <v>51.6</v>
      </c>
      <c r="D32" s="60">
        <v>175.1</v>
      </c>
      <c r="E32" s="60">
        <v>159</v>
      </c>
      <c r="F32" s="60">
        <v>97.1</v>
      </c>
      <c r="G32" s="60">
        <v>48.6</v>
      </c>
      <c r="H32" s="60">
        <v>14.1</v>
      </c>
      <c r="I32" s="60">
        <v>1.1</v>
      </c>
      <c r="J32" s="60">
        <v>2734.5</v>
      </c>
    </row>
    <row r="33" spans="1:10" ht="15">
      <c r="A33" s="25" t="s">
        <v>138</v>
      </c>
      <c r="B33" s="60">
        <v>0.3</v>
      </c>
      <c r="C33" s="60">
        <v>44.1</v>
      </c>
      <c r="D33" s="60">
        <v>150.5</v>
      </c>
      <c r="E33" s="60">
        <v>138.5</v>
      </c>
      <c r="F33" s="60">
        <v>93.2</v>
      </c>
      <c r="G33" s="60">
        <v>50.6</v>
      </c>
      <c r="H33" s="60">
        <v>14.3</v>
      </c>
      <c r="I33" s="60">
        <v>1</v>
      </c>
      <c r="J33" s="60">
        <v>2462.5</v>
      </c>
    </row>
    <row r="34" spans="1:10" ht="15">
      <c r="A34" s="25" t="s">
        <v>139</v>
      </c>
      <c r="B34" s="60">
        <v>0.3</v>
      </c>
      <c r="C34" s="60">
        <v>40.8</v>
      </c>
      <c r="D34" s="60">
        <v>135.5</v>
      </c>
      <c r="E34" s="60">
        <v>133.4</v>
      </c>
      <c r="F34" s="60">
        <v>98.5</v>
      </c>
      <c r="G34" s="60">
        <v>52.1</v>
      </c>
      <c r="H34" s="60">
        <v>15.4</v>
      </c>
      <c r="I34" s="60">
        <v>1.3</v>
      </c>
      <c r="J34" s="60">
        <v>2386.5</v>
      </c>
    </row>
    <row r="35" spans="1:10" ht="15">
      <c r="A35" s="25" t="s">
        <v>140</v>
      </c>
      <c r="B35" s="60">
        <v>0.3</v>
      </c>
      <c r="C35" s="60">
        <v>48.3</v>
      </c>
      <c r="D35" s="60">
        <v>188.5</v>
      </c>
      <c r="E35" s="60">
        <v>165.3</v>
      </c>
      <c r="F35" s="60">
        <v>106.2</v>
      </c>
      <c r="G35" s="60">
        <v>53.8</v>
      </c>
      <c r="H35" s="60">
        <v>15.3</v>
      </c>
      <c r="I35" s="60">
        <v>1.2</v>
      </c>
      <c r="J35" s="60">
        <v>2894.5</v>
      </c>
    </row>
    <row r="36" spans="1:10" ht="15">
      <c r="A36" s="25" t="s">
        <v>141</v>
      </c>
      <c r="B36" s="60">
        <v>0.4</v>
      </c>
      <c r="C36" s="60">
        <v>69.7</v>
      </c>
      <c r="D36" s="60">
        <v>227.3</v>
      </c>
      <c r="E36" s="60">
        <v>184.2</v>
      </c>
      <c r="F36" s="60">
        <v>108.4</v>
      </c>
      <c r="G36" s="60">
        <v>53.6</v>
      </c>
      <c r="H36" s="60">
        <v>15.4</v>
      </c>
      <c r="I36" s="60">
        <v>1</v>
      </c>
      <c r="J36" s="60">
        <v>3300</v>
      </c>
    </row>
    <row r="37" spans="1:10" ht="15">
      <c r="A37" s="25" t="s">
        <v>142</v>
      </c>
      <c r="B37" s="60">
        <v>0.4</v>
      </c>
      <c r="C37" s="60">
        <v>73.2</v>
      </c>
      <c r="D37" s="60">
        <v>215.5</v>
      </c>
      <c r="E37" s="60">
        <v>170</v>
      </c>
      <c r="F37" s="60">
        <v>101.9</v>
      </c>
      <c r="G37" s="60">
        <v>49.8</v>
      </c>
      <c r="H37" s="60">
        <v>14.2</v>
      </c>
      <c r="I37" s="60">
        <v>1</v>
      </c>
      <c r="J37" s="60">
        <v>3130</v>
      </c>
    </row>
    <row r="38" spans="1:10" ht="15">
      <c r="A38" s="25" t="s">
        <v>143</v>
      </c>
      <c r="B38" s="60">
        <v>0.5</v>
      </c>
      <c r="C38" s="60">
        <v>74.6</v>
      </c>
      <c r="D38" s="60">
        <v>214</v>
      </c>
      <c r="E38" s="60">
        <v>171.4</v>
      </c>
      <c r="F38" s="60">
        <v>102.5</v>
      </c>
      <c r="G38" s="60">
        <v>49.6</v>
      </c>
      <c r="H38" s="60">
        <v>14.1</v>
      </c>
      <c r="I38" s="60">
        <v>1</v>
      </c>
      <c r="J38" s="60">
        <v>3138.5</v>
      </c>
    </row>
    <row r="39" spans="1:10" ht="15">
      <c r="A39" s="28"/>
      <c r="B39" s="60"/>
      <c r="C39" s="60"/>
      <c r="D39" s="60"/>
      <c r="E39" s="61"/>
      <c r="F39" s="61"/>
      <c r="G39" s="60"/>
      <c r="H39" s="60"/>
      <c r="I39" s="60"/>
      <c r="J39" s="60"/>
    </row>
    <row r="40" spans="1:10" ht="15">
      <c r="A40" s="25" t="s">
        <v>82</v>
      </c>
      <c r="B40" s="60">
        <v>0.5</v>
      </c>
      <c r="C40" s="60">
        <v>74.6</v>
      </c>
      <c r="D40" s="60">
        <v>212</v>
      </c>
      <c r="E40" s="60">
        <v>175.5</v>
      </c>
      <c r="F40" s="60">
        <v>106.5</v>
      </c>
      <c r="G40" s="60">
        <v>52.3</v>
      </c>
      <c r="H40" s="60">
        <v>13.6</v>
      </c>
      <c r="I40" s="60">
        <v>0.9</v>
      </c>
      <c r="J40" s="60">
        <v>3179.5</v>
      </c>
    </row>
    <row r="41" spans="1:10" ht="15">
      <c r="A41" s="25" t="s">
        <v>144</v>
      </c>
      <c r="B41" s="60">
        <v>0.4</v>
      </c>
      <c r="C41" s="60">
        <v>79.1</v>
      </c>
      <c r="D41" s="60">
        <v>229</v>
      </c>
      <c r="E41" s="60">
        <v>192.2</v>
      </c>
      <c r="F41" s="60">
        <v>114.4</v>
      </c>
      <c r="G41" s="60">
        <v>53.9</v>
      </c>
      <c r="H41" s="60">
        <v>14.1</v>
      </c>
      <c r="I41" s="60">
        <v>0.8</v>
      </c>
      <c r="J41" s="60">
        <v>3419.5</v>
      </c>
    </row>
    <row r="42" spans="1:10" ht="15">
      <c r="A42" s="25" t="s">
        <v>145</v>
      </c>
      <c r="B42" s="60">
        <v>0.5</v>
      </c>
      <c r="C42" s="60">
        <v>73.5</v>
      </c>
      <c r="D42" s="60">
        <v>233</v>
      </c>
      <c r="E42" s="60">
        <v>202.5</v>
      </c>
      <c r="F42" s="60">
        <v>121.7</v>
      </c>
      <c r="G42" s="60">
        <v>56.1</v>
      </c>
      <c r="H42" s="60">
        <v>14.4</v>
      </c>
      <c r="I42" s="60">
        <v>1.1</v>
      </c>
      <c r="J42" s="60">
        <v>3514</v>
      </c>
    </row>
    <row r="43" spans="1:10" ht="15">
      <c r="A43" s="25" t="s">
        <v>146</v>
      </c>
      <c r="B43" s="60">
        <v>0.6</v>
      </c>
      <c r="C43" s="60">
        <v>76.8</v>
      </c>
      <c r="D43" s="60">
        <v>234.5</v>
      </c>
      <c r="E43" s="60">
        <v>207</v>
      </c>
      <c r="F43" s="60">
        <v>125.5</v>
      </c>
      <c r="G43" s="60">
        <v>58.7</v>
      </c>
      <c r="H43" s="60">
        <v>14.9</v>
      </c>
      <c r="I43" s="60">
        <v>0.9</v>
      </c>
      <c r="J43" s="60">
        <v>3594.5</v>
      </c>
    </row>
    <row r="44" spans="1:10" ht="15">
      <c r="A44" s="25" t="s">
        <v>147</v>
      </c>
      <c r="B44" s="60">
        <v>0.7</v>
      </c>
      <c r="C44" s="60">
        <v>82.8</v>
      </c>
      <c r="D44" s="60">
        <v>246.8</v>
      </c>
      <c r="E44" s="60">
        <v>214.1</v>
      </c>
      <c r="F44" s="60">
        <v>133.1</v>
      </c>
      <c r="G44" s="60">
        <v>61.8</v>
      </c>
      <c r="H44" s="60">
        <v>15.6</v>
      </c>
      <c r="I44" s="60">
        <v>1.1</v>
      </c>
      <c r="J44" s="60">
        <v>3780</v>
      </c>
    </row>
    <row r="45" spans="1:10" ht="15">
      <c r="A45" s="25" t="s">
        <v>148</v>
      </c>
      <c r="B45" s="60">
        <v>0.6</v>
      </c>
      <c r="C45" s="60">
        <v>84.1</v>
      </c>
      <c r="D45" s="60">
        <v>253</v>
      </c>
      <c r="E45" s="60">
        <v>218.6</v>
      </c>
      <c r="F45" s="60">
        <v>135.4</v>
      </c>
      <c r="G45" s="60">
        <v>63.4</v>
      </c>
      <c r="H45" s="60">
        <v>16.4</v>
      </c>
      <c r="I45" s="60">
        <v>0.9</v>
      </c>
      <c r="J45" s="60">
        <v>3862</v>
      </c>
    </row>
    <row r="46" spans="1:10" ht="15">
      <c r="A46" s="25" t="s">
        <v>149</v>
      </c>
      <c r="B46" s="60">
        <v>0.6</v>
      </c>
      <c r="C46" s="60">
        <v>87.2</v>
      </c>
      <c r="D46" s="60">
        <v>272.4</v>
      </c>
      <c r="E46" s="60">
        <v>228.9</v>
      </c>
      <c r="F46" s="60">
        <v>138</v>
      </c>
      <c r="G46" s="60">
        <v>65</v>
      </c>
      <c r="H46" s="60">
        <v>17.4</v>
      </c>
      <c r="I46" s="60">
        <v>0.8</v>
      </c>
      <c r="J46" s="60">
        <v>4051.5</v>
      </c>
    </row>
    <row r="47" spans="1:10" ht="15">
      <c r="A47" s="25" t="s">
        <v>150</v>
      </c>
      <c r="B47" s="60">
        <v>0.6</v>
      </c>
      <c r="C47" s="60">
        <v>88.6</v>
      </c>
      <c r="D47" s="60">
        <v>277.1</v>
      </c>
      <c r="E47" s="60">
        <v>231.8</v>
      </c>
      <c r="F47" s="60">
        <v>137.6</v>
      </c>
      <c r="G47" s="60">
        <v>66.4</v>
      </c>
      <c r="H47" s="60">
        <v>17</v>
      </c>
      <c r="I47" s="60">
        <v>0.9</v>
      </c>
      <c r="J47" s="60">
        <v>4100</v>
      </c>
    </row>
    <row r="48" spans="1:10" ht="15">
      <c r="A48" s="25" t="s">
        <v>151</v>
      </c>
      <c r="B48" s="60">
        <v>0.6</v>
      </c>
      <c r="C48" s="60">
        <v>83.6</v>
      </c>
      <c r="D48" s="60">
        <v>273.4</v>
      </c>
      <c r="E48" s="60">
        <v>221.5</v>
      </c>
      <c r="F48" s="60">
        <v>134.3</v>
      </c>
      <c r="G48" s="60">
        <v>65</v>
      </c>
      <c r="H48" s="60">
        <v>17.2</v>
      </c>
      <c r="I48" s="60">
        <v>0.9</v>
      </c>
      <c r="J48" s="60">
        <v>3982.5</v>
      </c>
    </row>
    <row r="49" spans="1:10" ht="15">
      <c r="A49" s="25" t="s">
        <v>152</v>
      </c>
      <c r="B49" s="60">
        <v>0.6</v>
      </c>
      <c r="C49" s="60">
        <v>77.6</v>
      </c>
      <c r="D49" s="60">
        <v>273.3</v>
      </c>
      <c r="E49" s="60">
        <v>217.4</v>
      </c>
      <c r="F49" s="60">
        <v>128.6</v>
      </c>
      <c r="G49" s="60">
        <v>64.4</v>
      </c>
      <c r="H49" s="60">
        <v>17.3</v>
      </c>
      <c r="I49" s="60">
        <v>0.9</v>
      </c>
      <c r="J49" s="60">
        <v>3900.5</v>
      </c>
    </row>
    <row r="50" spans="1:10" ht="15">
      <c r="A50" s="25"/>
      <c r="B50" s="60"/>
      <c r="C50" s="60"/>
      <c r="D50" s="60"/>
      <c r="E50" s="60"/>
      <c r="F50" s="60"/>
      <c r="G50" s="60"/>
      <c r="H50" s="60"/>
      <c r="I50" s="60"/>
      <c r="J50" s="60"/>
    </row>
    <row r="51" spans="1:10" s="31" customFormat="1" ht="15">
      <c r="A51" s="25" t="s">
        <v>83</v>
      </c>
      <c r="B51" s="60">
        <v>0.5</v>
      </c>
      <c r="C51" s="60">
        <v>79.3</v>
      </c>
      <c r="D51" s="60">
        <v>273.1</v>
      </c>
      <c r="E51" s="60">
        <v>213</v>
      </c>
      <c r="F51" s="60">
        <v>121.8</v>
      </c>
      <c r="G51" s="60">
        <v>61.4</v>
      </c>
      <c r="H51" s="60">
        <v>16.6</v>
      </c>
      <c r="I51" s="60">
        <v>0.9</v>
      </c>
      <c r="J51" s="60">
        <v>3833</v>
      </c>
    </row>
    <row r="52" spans="1:10" s="31" customFormat="1" ht="15">
      <c r="A52" s="25" t="s">
        <v>153</v>
      </c>
      <c r="B52" s="60">
        <v>0.6</v>
      </c>
      <c r="C52" s="60">
        <v>78.1</v>
      </c>
      <c r="D52" s="60">
        <v>252</v>
      </c>
      <c r="E52" s="60">
        <v>200.7</v>
      </c>
      <c r="F52" s="60">
        <v>120.2</v>
      </c>
      <c r="G52" s="60">
        <v>61.3</v>
      </c>
      <c r="H52" s="60">
        <v>16.8</v>
      </c>
      <c r="I52" s="60">
        <v>0.9</v>
      </c>
      <c r="J52" s="60">
        <v>3653</v>
      </c>
    </row>
    <row r="53" spans="1:10" s="31" customFormat="1" ht="15">
      <c r="A53" s="25" t="s">
        <v>154</v>
      </c>
      <c r="B53" s="60">
        <v>0.7</v>
      </c>
      <c r="C53" s="60">
        <v>70.7</v>
      </c>
      <c r="D53" s="60">
        <v>231.5</v>
      </c>
      <c r="E53" s="60">
        <v>183.9</v>
      </c>
      <c r="F53" s="60">
        <v>111.4</v>
      </c>
      <c r="G53" s="60">
        <v>58.9</v>
      </c>
      <c r="H53" s="60">
        <v>16.3</v>
      </c>
      <c r="I53" s="60">
        <v>0.9</v>
      </c>
      <c r="J53" s="60">
        <v>3371.5</v>
      </c>
    </row>
    <row r="54" spans="1:10" s="31" customFormat="1" ht="15">
      <c r="A54" s="25" t="s">
        <v>155</v>
      </c>
      <c r="B54" s="60">
        <v>0.5</v>
      </c>
      <c r="C54" s="60">
        <v>64.6</v>
      </c>
      <c r="D54" s="60">
        <v>222.5</v>
      </c>
      <c r="E54" s="60">
        <v>175.9</v>
      </c>
      <c r="F54" s="60">
        <v>107</v>
      </c>
      <c r="G54" s="60">
        <v>55.9</v>
      </c>
      <c r="H54" s="60">
        <v>16.6</v>
      </c>
      <c r="I54" s="60">
        <v>0.9</v>
      </c>
      <c r="J54" s="60">
        <v>3219.5</v>
      </c>
    </row>
    <row r="55" spans="1:10" s="31" customFormat="1" ht="15">
      <c r="A55" s="25" t="s">
        <v>156</v>
      </c>
      <c r="B55" s="60">
        <v>0.6</v>
      </c>
      <c r="C55" s="60">
        <v>64.2</v>
      </c>
      <c r="D55" s="60">
        <v>210.1</v>
      </c>
      <c r="E55" s="60">
        <v>167</v>
      </c>
      <c r="F55" s="60">
        <v>101</v>
      </c>
      <c r="G55" s="60">
        <v>54.4</v>
      </c>
      <c r="H55" s="60">
        <v>15.8</v>
      </c>
      <c r="I55" s="60">
        <v>0.9</v>
      </c>
      <c r="J55" s="60">
        <v>3070</v>
      </c>
    </row>
    <row r="56" spans="1:10" s="31" customFormat="1" ht="15">
      <c r="A56" s="25" t="s">
        <v>157</v>
      </c>
      <c r="B56" s="60">
        <v>0.6</v>
      </c>
      <c r="C56" s="60">
        <v>67.4</v>
      </c>
      <c r="D56" s="60">
        <v>192</v>
      </c>
      <c r="E56" s="60">
        <v>149</v>
      </c>
      <c r="F56" s="60">
        <v>91.2</v>
      </c>
      <c r="G56" s="60">
        <v>51.5</v>
      </c>
      <c r="H56" s="60">
        <v>14.7</v>
      </c>
      <c r="I56" s="60">
        <v>0.8</v>
      </c>
      <c r="J56" s="60">
        <v>2836</v>
      </c>
    </row>
    <row r="57" spans="1:10" s="31" customFormat="1" ht="15">
      <c r="A57" s="25" t="s">
        <v>158</v>
      </c>
      <c r="B57" s="60">
        <v>0.7</v>
      </c>
      <c r="C57" s="60">
        <v>75.4</v>
      </c>
      <c r="D57" s="60">
        <v>187.9</v>
      </c>
      <c r="E57" s="60">
        <v>140.7</v>
      </c>
      <c r="F57" s="60">
        <v>82.1</v>
      </c>
      <c r="G57" s="60">
        <v>45.8</v>
      </c>
      <c r="H57" s="60">
        <v>13.4</v>
      </c>
      <c r="I57" s="60">
        <v>0.9</v>
      </c>
      <c r="J57" s="60">
        <v>2734.5</v>
      </c>
    </row>
    <row r="58" spans="1:10" s="31" customFormat="1" ht="15">
      <c r="A58" s="25" t="s">
        <v>159</v>
      </c>
      <c r="B58" s="60">
        <v>0.7</v>
      </c>
      <c r="C58" s="60">
        <v>69</v>
      </c>
      <c r="D58" s="60">
        <v>182.8</v>
      </c>
      <c r="E58" s="60">
        <v>140.8</v>
      </c>
      <c r="F58" s="60">
        <v>77.6</v>
      </c>
      <c r="G58" s="60">
        <v>41.2</v>
      </c>
      <c r="H58" s="60">
        <v>11.5</v>
      </c>
      <c r="I58" s="60">
        <v>0.7</v>
      </c>
      <c r="J58" s="60">
        <v>2621.5</v>
      </c>
    </row>
    <row r="59" spans="1:10" s="31" customFormat="1" ht="15">
      <c r="A59" s="25" t="s">
        <v>160</v>
      </c>
      <c r="B59" s="60">
        <v>0.9</v>
      </c>
      <c r="C59" s="60">
        <v>64.3</v>
      </c>
      <c r="D59" s="60">
        <v>171.5</v>
      </c>
      <c r="E59" s="60">
        <v>143.2</v>
      </c>
      <c r="F59" s="60">
        <v>73.4</v>
      </c>
      <c r="G59" s="60">
        <v>36.3</v>
      </c>
      <c r="H59" s="60">
        <v>10.2</v>
      </c>
      <c r="I59" s="60">
        <v>0.6</v>
      </c>
      <c r="J59" s="60">
        <v>2502</v>
      </c>
    </row>
    <row r="60" spans="1:10" s="31" customFormat="1" ht="15">
      <c r="A60" s="25" t="s">
        <v>161</v>
      </c>
      <c r="B60" s="60">
        <v>0.9</v>
      </c>
      <c r="C60" s="60">
        <v>66</v>
      </c>
      <c r="D60" s="60">
        <v>174.2</v>
      </c>
      <c r="E60" s="60">
        <v>150.8</v>
      </c>
      <c r="F60" s="60">
        <v>73.8</v>
      </c>
      <c r="G60" s="60">
        <v>33.1</v>
      </c>
      <c r="H60" s="60">
        <v>9.1</v>
      </c>
      <c r="I60" s="60">
        <v>0.5</v>
      </c>
      <c r="J60" s="60">
        <v>2542</v>
      </c>
    </row>
    <row r="61" spans="1:10" s="31" customFormat="1" ht="15">
      <c r="A61" s="28"/>
      <c r="B61" s="60"/>
      <c r="C61" s="60"/>
      <c r="D61" s="60"/>
      <c r="E61" s="60"/>
      <c r="F61" s="61"/>
      <c r="G61" s="60"/>
      <c r="H61" s="60"/>
      <c r="I61" s="60"/>
      <c r="J61" s="60"/>
    </row>
    <row r="62" spans="1:10" s="31" customFormat="1" ht="15">
      <c r="A62" s="25" t="s">
        <v>84</v>
      </c>
      <c r="B62" s="60">
        <v>1</v>
      </c>
      <c r="C62" s="60">
        <v>68.2</v>
      </c>
      <c r="D62" s="60">
        <v>176</v>
      </c>
      <c r="E62" s="60">
        <v>154</v>
      </c>
      <c r="F62" s="60">
        <v>76.1</v>
      </c>
      <c r="G62" s="60">
        <v>32.4</v>
      </c>
      <c r="H62" s="60">
        <v>8.3</v>
      </c>
      <c r="I62" s="60">
        <v>0.4</v>
      </c>
      <c r="J62" s="60">
        <v>2582</v>
      </c>
    </row>
    <row r="63" spans="1:10" s="31" customFormat="1" ht="15">
      <c r="A63" s="25" t="s">
        <v>162</v>
      </c>
      <c r="B63" s="60">
        <v>1</v>
      </c>
      <c r="C63" s="60">
        <v>63.6</v>
      </c>
      <c r="D63" s="60">
        <v>157.3</v>
      </c>
      <c r="E63" s="60">
        <v>142.4</v>
      </c>
      <c r="F63" s="60">
        <v>71.2</v>
      </c>
      <c r="G63" s="60">
        <v>29</v>
      </c>
      <c r="H63" s="60">
        <v>7.4</v>
      </c>
      <c r="I63" s="60">
        <v>0.4</v>
      </c>
      <c r="J63" s="60">
        <v>2361.5</v>
      </c>
    </row>
    <row r="64" spans="1:10" s="31" customFormat="1" ht="15">
      <c r="A64" s="25" t="s">
        <v>163</v>
      </c>
      <c r="B64" s="60">
        <v>1.1</v>
      </c>
      <c r="C64" s="60">
        <v>61.6</v>
      </c>
      <c r="D64" s="60">
        <v>137.4</v>
      </c>
      <c r="E64" s="60">
        <v>122.7</v>
      </c>
      <c r="F64" s="60">
        <v>60.8</v>
      </c>
      <c r="G64" s="60">
        <v>24.2</v>
      </c>
      <c r="H64" s="60">
        <v>6.1</v>
      </c>
      <c r="I64" s="60">
        <v>0.4</v>
      </c>
      <c r="J64" s="60">
        <v>2071.5</v>
      </c>
    </row>
    <row r="65" spans="1:10" s="31" customFormat="1" ht="15">
      <c r="A65" s="25" t="s">
        <v>164</v>
      </c>
      <c r="B65" s="60">
        <v>1.2</v>
      </c>
      <c r="C65" s="60">
        <v>59.9</v>
      </c>
      <c r="D65" s="60">
        <v>128</v>
      </c>
      <c r="E65" s="60">
        <v>117.3</v>
      </c>
      <c r="F65" s="60">
        <v>55.2</v>
      </c>
      <c r="G65" s="60">
        <v>21.5</v>
      </c>
      <c r="H65" s="60">
        <v>5.1</v>
      </c>
      <c r="I65" s="60">
        <v>0.2</v>
      </c>
      <c r="J65" s="60">
        <v>1942</v>
      </c>
    </row>
    <row r="66" spans="1:10" s="31" customFormat="1" ht="15">
      <c r="A66" s="25" t="s">
        <v>165</v>
      </c>
      <c r="B66" s="60">
        <v>1.1</v>
      </c>
      <c r="C66" s="60">
        <v>55.3</v>
      </c>
      <c r="D66" s="60">
        <v>122.3</v>
      </c>
      <c r="E66" s="60">
        <v>113.7</v>
      </c>
      <c r="F66" s="60">
        <v>52.4</v>
      </c>
      <c r="G66" s="60">
        <v>17.7</v>
      </c>
      <c r="H66" s="60">
        <v>4.4</v>
      </c>
      <c r="I66" s="60">
        <v>0.2</v>
      </c>
      <c r="J66" s="60">
        <v>1835.5</v>
      </c>
    </row>
    <row r="67" spans="1:10" s="31" customFormat="1" ht="15">
      <c r="A67" s="25" t="s">
        <v>166</v>
      </c>
      <c r="B67" s="60">
        <v>1</v>
      </c>
      <c r="C67" s="60">
        <v>52</v>
      </c>
      <c r="D67" s="60">
        <v>116.8</v>
      </c>
      <c r="E67" s="60">
        <v>109.3</v>
      </c>
      <c r="F67" s="60">
        <v>49.6</v>
      </c>
      <c r="G67" s="60">
        <v>17.5</v>
      </c>
      <c r="H67" s="60">
        <v>4.2</v>
      </c>
      <c r="I67" s="60">
        <v>0.2</v>
      </c>
      <c r="J67" s="60">
        <v>1753</v>
      </c>
    </row>
    <row r="68" spans="1:10" s="31" customFormat="1" ht="15">
      <c r="A68" s="25" t="s">
        <v>167</v>
      </c>
      <c r="B68" s="60">
        <v>0.9</v>
      </c>
      <c r="C68" s="60">
        <v>48</v>
      </c>
      <c r="D68" s="60">
        <v>111</v>
      </c>
      <c r="E68" s="60">
        <v>107.5</v>
      </c>
      <c r="F68" s="60">
        <v>49.1</v>
      </c>
      <c r="G68" s="60">
        <v>16.3</v>
      </c>
      <c r="H68" s="60">
        <v>3.4</v>
      </c>
      <c r="I68" s="60">
        <v>0.2</v>
      </c>
      <c r="J68" s="60">
        <v>1682</v>
      </c>
    </row>
    <row r="69" spans="1:10" s="31" customFormat="1" ht="15">
      <c r="A69" s="25" t="s">
        <v>168</v>
      </c>
      <c r="B69" s="60">
        <v>1</v>
      </c>
      <c r="C69" s="60">
        <v>48.4</v>
      </c>
      <c r="D69" s="60">
        <v>114.3</v>
      </c>
      <c r="E69" s="60">
        <v>112.7</v>
      </c>
      <c r="F69" s="60">
        <v>52.9</v>
      </c>
      <c r="G69" s="60">
        <v>16.3</v>
      </c>
      <c r="H69" s="60">
        <v>3.3</v>
      </c>
      <c r="I69" s="60">
        <v>0.2</v>
      </c>
      <c r="J69" s="60">
        <v>1745.5</v>
      </c>
    </row>
    <row r="70" spans="1:10" s="31" customFormat="1" ht="15">
      <c r="A70" s="25" t="s">
        <v>169</v>
      </c>
      <c r="B70" s="60">
        <v>0.8</v>
      </c>
      <c r="C70" s="60">
        <v>46.5</v>
      </c>
      <c r="D70" s="60">
        <v>111.5</v>
      </c>
      <c r="E70" s="60">
        <v>111.6</v>
      </c>
      <c r="F70" s="60">
        <v>54.5</v>
      </c>
      <c r="G70" s="60">
        <v>16.8</v>
      </c>
      <c r="H70" s="60">
        <v>3.1</v>
      </c>
      <c r="I70" s="60">
        <v>0.2</v>
      </c>
      <c r="J70" s="60">
        <v>1725</v>
      </c>
    </row>
    <row r="71" spans="1:10" s="31" customFormat="1" ht="15">
      <c r="A71" s="25" t="s">
        <v>170</v>
      </c>
      <c r="B71" s="60">
        <v>0.9</v>
      </c>
      <c r="C71" s="60">
        <v>46.7</v>
      </c>
      <c r="D71" s="60">
        <v>114</v>
      </c>
      <c r="E71" s="60">
        <v>114.9</v>
      </c>
      <c r="F71" s="60">
        <v>57</v>
      </c>
      <c r="G71" s="60">
        <v>16.8</v>
      </c>
      <c r="H71" s="60">
        <v>3</v>
      </c>
      <c r="I71" s="60">
        <v>0.2</v>
      </c>
      <c r="J71" s="60">
        <v>1767.5</v>
      </c>
    </row>
    <row r="72" spans="1:10" s="31" customFormat="1" ht="15">
      <c r="A72" s="28"/>
      <c r="B72" s="60"/>
      <c r="C72" s="60"/>
      <c r="D72" s="60"/>
      <c r="E72" s="60"/>
      <c r="F72" s="60"/>
      <c r="G72" s="60"/>
      <c r="H72" s="60"/>
      <c r="I72" s="60"/>
      <c r="J72" s="60"/>
    </row>
    <row r="73" spans="1:10" s="31" customFormat="1" ht="15">
      <c r="A73" s="25" t="s">
        <v>85</v>
      </c>
      <c r="B73" s="60">
        <v>0.8</v>
      </c>
      <c r="C73" s="60">
        <v>45.1</v>
      </c>
      <c r="D73" s="60">
        <v>113.4</v>
      </c>
      <c r="E73" s="60">
        <v>115.3</v>
      </c>
      <c r="F73" s="60">
        <v>58</v>
      </c>
      <c r="G73" s="60">
        <v>16.3</v>
      </c>
      <c r="H73" s="60">
        <v>3.1</v>
      </c>
      <c r="I73" s="60">
        <v>0.1</v>
      </c>
      <c r="J73" s="60">
        <v>1760.5</v>
      </c>
    </row>
    <row r="74" spans="1:10" s="31" customFormat="1" ht="15">
      <c r="A74" s="25" t="s">
        <v>171</v>
      </c>
      <c r="B74" s="60">
        <v>0.8</v>
      </c>
      <c r="C74" s="60">
        <v>43</v>
      </c>
      <c r="D74" s="60">
        <v>107.1</v>
      </c>
      <c r="E74" s="60">
        <v>113.9</v>
      </c>
      <c r="F74" s="60">
        <v>58.9</v>
      </c>
      <c r="G74" s="60">
        <v>16.4</v>
      </c>
      <c r="H74" s="60">
        <v>2.9</v>
      </c>
      <c r="I74" s="60">
        <v>0.2</v>
      </c>
      <c r="J74" s="60">
        <v>1716</v>
      </c>
    </row>
    <row r="75" spans="1:10" s="31" customFormat="1" ht="15">
      <c r="A75" s="25" t="s">
        <v>172</v>
      </c>
      <c r="B75" s="60">
        <v>0.8</v>
      </c>
      <c r="C75" s="60">
        <v>42.4</v>
      </c>
      <c r="D75" s="60">
        <v>105</v>
      </c>
      <c r="E75" s="60">
        <v>112.4</v>
      </c>
      <c r="F75" s="60">
        <v>61.1</v>
      </c>
      <c r="G75" s="60">
        <v>17.8</v>
      </c>
      <c r="H75" s="60">
        <v>2.9</v>
      </c>
      <c r="I75" s="60">
        <v>0.1</v>
      </c>
      <c r="J75" s="60">
        <v>1712.5</v>
      </c>
    </row>
    <row r="76" spans="1:10" s="31" customFormat="1" ht="15">
      <c r="A76" s="25" t="s">
        <v>173</v>
      </c>
      <c r="B76" s="60">
        <v>0.9</v>
      </c>
      <c r="C76" s="60">
        <v>42.3</v>
      </c>
      <c r="D76" s="60">
        <v>99.5</v>
      </c>
      <c r="E76" s="60">
        <v>109.8</v>
      </c>
      <c r="F76" s="60">
        <v>60.9</v>
      </c>
      <c r="G76" s="60">
        <v>18.4</v>
      </c>
      <c r="H76" s="60">
        <v>3.1</v>
      </c>
      <c r="I76" s="60">
        <v>0.2</v>
      </c>
      <c r="J76" s="60">
        <v>1675.5</v>
      </c>
    </row>
    <row r="77" spans="1:10" s="31" customFormat="1" ht="15">
      <c r="A77" s="25" t="s">
        <v>174</v>
      </c>
      <c r="B77" s="60">
        <v>1</v>
      </c>
      <c r="C77" s="60">
        <v>43.2</v>
      </c>
      <c r="D77" s="60">
        <v>100.4</v>
      </c>
      <c r="E77" s="60">
        <v>111.3</v>
      </c>
      <c r="F77" s="60">
        <v>64.9</v>
      </c>
      <c r="G77" s="60">
        <v>19.6</v>
      </c>
      <c r="H77" s="60">
        <v>2.9</v>
      </c>
      <c r="I77" s="60">
        <v>0.1</v>
      </c>
      <c r="J77" s="60">
        <v>1717</v>
      </c>
    </row>
    <row r="78" spans="1:10" s="31" customFormat="1" ht="15">
      <c r="A78" s="25" t="s">
        <v>175</v>
      </c>
      <c r="B78" s="60">
        <v>1</v>
      </c>
      <c r="C78" s="60">
        <v>43.4</v>
      </c>
      <c r="D78" s="60">
        <v>101</v>
      </c>
      <c r="E78" s="60">
        <v>113.9</v>
      </c>
      <c r="F78" s="60">
        <v>66.5</v>
      </c>
      <c r="G78" s="60">
        <v>20.5</v>
      </c>
      <c r="H78" s="60">
        <v>3.1</v>
      </c>
      <c r="I78" s="60">
        <v>0.2</v>
      </c>
      <c r="J78" s="60">
        <v>1748</v>
      </c>
    </row>
    <row r="79" spans="1:10" s="31" customFormat="1" ht="15">
      <c r="A79" s="25" t="s">
        <v>176</v>
      </c>
      <c r="B79" s="60">
        <v>1</v>
      </c>
      <c r="C79" s="60">
        <v>43.9</v>
      </c>
      <c r="D79" s="60">
        <v>99.9</v>
      </c>
      <c r="E79" s="60">
        <v>111.9</v>
      </c>
      <c r="F79" s="60">
        <v>67.3</v>
      </c>
      <c r="G79" s="60">
        <v>21</v>
      </c>
      <c r="H79" s="60">
        <v>3</v>
      </c>
      <c r="I79" s="60">
        <v>0.2</v>
      </c>
      <c r="J79" s="60">
        <v>1741</v>
      </c>
    </row>
    <row r="80" spans="1:10" s="31" customFormat="1" ht="15">
      <c r="A80" s="25" t="s">
        <v>177</v>
      </c>
      <c r="B80" s="60">
        <v>1</v>
      </c>
      <c r="C80" s="60">
        <v>45.5</v>
      </c>
      <c r="D80" s="60">
        <v>101.8</v>
      </c>
      <c r="E80" s="60">
        <v>114.5</v>
      </c>
      <c r="F80" s="60">
        <v>69.2</v>
      </c>
      <c r="G80" s="60">
        <v>22.4</v>
      </c>
      <c r="H80" s="60">
        <v>3.2</v>
      </c>
      <c r="I80" s="60">
        <v>0.2</v>
      </c>
      <c r="J80" s="60">
        <v>1789</v>
      </c>
    </row>
    <row r="81" spans="1:10" s="31" customFormat="1" ht="15">
      <c r="A81" s="25" t="s">
        <v>178</v>
      </c>
      <c r="B81" s="60">
        <v>1.2</v>
      </c>
      <c r="C81" s="60">
        <v>46.7</v>
      </c>
      <c r="D81" s="60">
        <v>100.6</v>
      </c>
      <c r="E81" s="60">
        <v>113.9</v>
      </c>
      <c r="F81" s="60">
        <v>69.7</v>
      </c>
      <c r="G81" s="60">
        <v>23.4</v>
      </c>
      <c r="H81" s="60">
        <v>3.5</v>
      </c>
      <c r="I81" s="60">
        <v>0.2</v>
      </c>
      <c r="J81" s="60">
        <v>1796</v>
      </c>
    </row>
    <row r="82" spans="1:10" s="31" customFormat="1" ht="15">
      <c r="A82" s="25" t="s">
        <v>179</v>
      </c>
      <c r="B82" s="60">
        <v>1.2</v>
      </c>
      <c r="C82" s="60">
        <v>54.3</v>
      </c>
      <c r="D82" s="60">
        <v>108.9</v>
      </c>
      <c r="E82" s="60">
        <v>121.2</v>
      </c>
      <c r="F82" s="60">
        <v>73.9</v>
      </c>
      <c r="G82" s="60">
        <v>25.7</v>
      </c>
      <c r="H82" s="60">
        <v>3.7</v>
      </c>
      <c r="I82" s="60">
        <v>0.2</v>
      </c>
      <c r="J82" s="60">
        <v>1945.5</v>
      </c>
    </row>
    <row r="83" spans="1:10" s="31" customFormat="1" ht="15">
      <c r="A83" s="28"/>
      <c r="B83" s="60"/>
      <c r="C83" s="60"/>
      <c r="D83" s="60"/>
      <c r="E83" s="60"/>
      <c r="F83" s="60"/>
      <c r="G83" s="60"/>
      <c r="H83" s="60"/>
      <c r="I83" s="60"/>
      <c r="J83" s="60"/>
    </row>
    <row r="84" spans="1:10" s="31" customFormat="1" ht="15">
      <c r="A84" s="25" t="s">
        <v>86</v>
      </c>
      <c r="B84" s="60">
        <v>1.3</v>
      </c>
      <c r="C84" s="60">
        <v>59.3</v>
      </c>
      <c r="D84" s="60">
        <v>111.8</v>
      </c>
      <c r="E84" s="60">
        <v>125.8</v>
      </c>
      <c r="F84" s="60">
        <v>77.5</v>
      </c>
      <c r="G84" s="60">
        <v>27.4</v>
      </c>
      <c r="H84" s="60">
        <v>4.1</v>
      </c>
      <c r="I84" s="60">
        <v>0.2</v>
      </c>
      <c r="J84" s="60">
        <v>2037</v>
      </c>
    </row>
    <row r="85" spans="1:10" s="31" customFormat="1" ht="15">
      <c r="A85" s="25" t="s">
        <v>87</v>
      </c>
      <c r="B85" s="60">
        <v>1.2</v>
      </c>
      <c r="C85" s="60">
        <v>58.8</v>
      </c>
      <c r="D85" s="60">
        <v>108.3</v>
      </c>
      <c r="E85" s="60">
        <v>122.1</v>
      </c>
      <c r="F85" s="60">
        <v>76.9</v>
      </c>
      <c r="G85" s="60">
        <v>27.3</v>
      </c>
      <c r="H85" s="60">
        <v>4.1</v>
      </c>
      <c r="I85" s="60">
        <v>0.1</v>
      </c>
      <c r="J85" s="60">
        <v>1994</v>
      </c>
    </row>
    <row r="86" spans="1:10" s="31" customFormat="1" ht="15">
      <c r="A86" s="25" t="s">
        <v>88</v>
      </c>
      <c r="B86" s="60">
        <v>1.1</v>
      </c>
      <c r="C86" s="60">
        <v>57.2</v>
      </c>
      <c r="D86" s="60">
        <v>102.1</v>
      </c>
      <c r="E86" s="60">
        <v>116.6</v>
      </c>
      <c r="F86" s="60">
        <v>76.7</v>
      </c>
      <c r="G86" s="60">
        <v>27.9</v>
      </c>
      <c r="H86" s="60">
        <v>4.5</v>
      </c>
      <c r="I86" s="60">
        <v>0.2</v>
      </c>
      <c r="J86" s="60">
        <v>1931.5</v>
      </c>
    </row>
    <row r="87" spans="1:10" s="31" customFormat="1" ht="15">
      <c r="A87" s="25" t="s">
        <v>89</v>
      </c>
      <c r="B87" s="60">
        <v>1.1</v>
      </c>
      <c r="C87" s="60">
        <v>54.2</v>
      </c>
      <c r="D87" s="60">
        <v>97.9</v>
      </c>
      <c r="E87" s="60">
        <v>113.2</v>
      </c>
      <c r="F87" s="60">
        <v>78.6</v>
      </c>
      <c r="G87" s="60">
        <v>28.6</v>
      </c>
      <c r="H87" s="60">
        <v>4.5</v>
      </c>
      <c r="I87" s="60">
        <v>0.2</v>
      </c>
      <c r="J87" s="60">
        <v>1891.5</v>
      </c>
    </row>
    <row r="88" spans="1:10" s="31" customFormat="1" ht="15">
      <c r="A88" s="25">
        <v>1994</v>
      </c>
      <c r="B88" s="60">
        <v>1.2</v>
      </c>
      <c r="C88" s="60">
        <v>53.4</v>
      </c>
      <c r="D88" s="60">
        <v>96.6</v>
      </c>
      <c r="E88" s="60">
        <v>111.5</v>
      </c>
      <c r="F88" s="60">
        <v>80.4</v>
      </c>
      <c r="G88" s="60">
        <v>29.1</v>
      </c>
      <c r="H88" s="60">
        <v>5</v>
      </c>
      <c r="I88" s="60">
        <v>0.2</v>
      </c>
      <c r="J88" s="60">
        <v>1887</v>
      </c>
    </row>
    <row r="89" spans="1:10" s="31" customFormat="1" ht="15">
      <c r="A89" s="25">
        <v>1995</v>
      </c>
      <c r="B89" s="60">
        <v>1.1</v>
      </c>
      <c r="C89" s="60">
        <v>50.5</v>
      </c>
      <c r="D89" s="60">
        <v>93.6</v>
      </c>
      <c r="E89" s="60">
        <v>107.7</v>
      </c>
      <c r="F89" s="60">
        <v>80.8</v>
      </c>
      <c r="G89" s="60">
        <v>29.8</v>
      </c>
      <c r="H89" s="60">
        <v>5.4</v>
      </c>
      <c r="I89" s="60">
        <v>0.2</v>
      </c>
      <c r="J89" s="60">
        <v>1845.5</v>
      </c>
    </row>
    <row r="90" spans="1:10" s="31" customFormat="1" ht="15">
      <c r="A90" s="25">
        <v>1996</v>
      </c>
      <c r="B90" s="60">
        <v>1</v>
      </c>
      <c r="C90" s="60">
        <v>47.6</v>
      </c>
      <c r="D90" s="60">
        <v>94.5</v>
      </c>
      <c r="E90" s="60">
        <v>106.6</v>
      </c>
      <c r="F90" s="60">
        <v>82.4</v>
      </c>
      <c r="G90" s="60">
        <v>30.3</v>
      </c>
      <c r="H90" s="60">
        <v>5.6</v>
      </c>
      <c r="I90" s="60">
        <v>0.3</v>
      </c>
      <c r="J90" s="60">
        <v>1841.5</v>
      </c>
    </row>
    <row r="91" spans="1:10" s="31" customFormat="1" ht="15">
      <c r="A91" s="25">
        <v>1997</v>
      </c>
      <c r="B91" s="60">
        <v>0.8</v>
      </c>
      <c r="C91" s="60">
        <v>45.7</v>
      </c>
      <c r="D91" s="60">
        <v>96.8</v>
      </c>
      <c r="E91" s="60">
        <v>106.6</v>
      </c>
      <c r="F91" s="60">
        <v>84.3</v>
      </c>
      <c r="G91" s="60">
        <v>32.2</v>
      </c>
      <c r="H91" s="60">
        <v>5.6</v>
      </c>
      <c r="I91" s="60">
        <v>0.3</v>
      </c>
      <c r="J91" s="60">
        <v>1861.5</v>
      </c>
    </row>
    <row r="92" spans="1:10" s="31" customFormat="1" ht="15">
      <c r="A92" s="25">
        <v>1998</v>
      </c>
      <c r="B92" s="60">
        <v>0.7</v>
      </c>
      <c r="C92" s="60">
        <v>45</v>
      </c>
      <c r="D92" s="60">
        <v>97.6</v>
      </c>
      <c r="E92" s="60">
        <v>108.2</v>
      </c>
      <c r="F92" s="60">
        <v>85.7</v>
      </c>
      <c r="G92" s="60">
        <v>32.6</v>
      </c>
      <c r="H92" s="60">
        <v>6</v>
      </c>
      <c r="I92" s="60">
        <v>0.3</v>
      </c>
      <c r="J92" s="60">
        <v>1880.5</v>
      </c>
    </row>
    <row r="93" spans="1:10" s="31" customFormat="1" ht="15">
      <c r="A93" s="25">
        <v>1999</v>
      </c>
      <c r="B93" s="60">
        <v>0.8</v>
      </c>
      <c r="C93" s="60">
        <v>42.8</v>
      </c>
      <c r="D93" s="60">
        <v>99.2</v>
      </c>
      <c r="E93" s="60">
        <v>107.8</v>
      </c>
      <c r="F93" s="60">
        <v>87.9</v>
      </c>
      <c r="G93" s="60">
        <v>34</v>
      </c>
      <c r="H93" s="60">
        <v>5.9</v>
      </c>
      <c r="I93" s="60">
        <v>0.3</v>
      </c>
      <c r="J93" s="60">
        <v>1893.5</v>
      </c>
    </row>
    <row r="94" spans="1:10" s="31" customFormat="1" ht="15">
      <c r="A94" s="25"/>
      <c r="B94" s="60"/>
      <c r="C94" s="60"/>
      <c r="D94" s="60"/>
      <c r="E94" s="60"/>
      <c r="F94" s="60"/>
      <c r="G94" s="60"/>
      <c r="H94" s="60"/>
      <c r="I94" s="60"/>
      <c r="J94" s="60"/>
    </row>
    <row r="95" spans="1:10" s="31" customFormat="1" ht="15">
      <c r="A95" s="25">
        <v>2000</v>
      </c>
      <c r="B95" s="60">
        <v>0.6</v>
      </c>
      <c r="C95" s="60">
        <v>40.2</v>
      </c>
      <c r="D95" s="60">
        <v>102.5</v>
      </c>
      <c r="E95" s="60">
        <v>119.8</v>
      </c>
      <c r="F95" s="60">
        <v>91.7</v>
      </c>
      <c r="G95" s="60">
        <v>36.5</v>
      </c>
      <c r="H95" s="60">
        <v>6.3</v>
      </c>
      <c r="I95" s="60">
        <v>0.4</v>
      </c>
      <c r="J95" s="60">
        <v>1990</v>
      </c>
    </row>
    <row r="96" spans="1:10" s="31" customFormat="1" ht="15">
      <c r="A96" s="25">
        <v>2001</v>
      </c>
      <c r="B96" s="60">
        <v>0.6</v>
      </c>
      <c r="C96" s="60">
        <v>38.3</v>
      </c>
      <c r="D96" s="60">
        <v>97</v>
      </c>
      <c r="E96" s="60">
        <v>118.6</v>
      </c>
      <c r="F96" s="60">
        <v>92.7</v>
      </c>
      <c r="G96" s="60">
        <v>36.9</v>
      </c>
      <c r="H96" s="60">
        <v>6.6</v>
      </c>
      <c r="I96" s="60">
        <v>0.4</v>
      </c>
      <c r="J96" s="60">
        <v>1955.5</v>
      </c>
    </row>
    <row r="97" spans="1:10" s="31" customFormat="1" ht="15">
      <c r="A97" s="25">
        <v>2002</v>
      </c>
      <c r="B97" s="60">
        <v>0.6</v>
      </c>
      <c r="C97" s="60">
        <v>34.7</v>
      </c>
      <c r="D97" s="60">
        <v>92.8</v>
      </c>
      <c r="E97" s="60">
        <v>117.5</v>
      </c>
      <c r="F97" s="60">
        <v>92.4</v>
      </c>
      <c r="G97" s="60">
        <v>36.7</v>
      </c>
      <c r="H97" s="60">
        <v>6.5</v>
      </c>
      <c r="I97" s="60">
        <v>0.4</v>
      </c>
      <c r="J97" s="60">
        <v>1908</v>
      </c>
    </row>
    <row r="98" spans="1:10" s="31" customFormat="1" ht="15">
      <c r="A98" s="25">
        <v>2003</v>
      </c>
      <c r="B98" s="60">
        <v>0.5</v>
      </c>
      <c r="C98" s="60">
        <v>34.4</v>
      </c>
      <c r="D98" s="60">
        <v>91.8</v>
      </c>
      <c r="E98" s="60">
        <v>119.8</v>
      </c>
      <c r="F98" s="60">
        <v>94.4</v>
      </c>
      <c r="G98" s="60">
        <v>38.9</v>
      </c>
      <c r="H98" s="60">
        <v>7</v>
      </c>
      <c r="I98" s="60">
        <v>0.4</v>
      </c>
      <c r="J98" s="60">
        <v>1936</v>
      </c>
    </row>
    <row r="99" spans="1:10" s="31" customFormat="1" ht="15">
      <c r="A99" s="25">
        <v>2004</v>
      </c>
      <c r="B99" s="60">
        <v>0.6</v>
      </c>
      <c r="C99" s="60">
        <v>34.5</v>
      </c>
      <c r="D99" s="60">
        <v>90.1</v>
      </c>
      <c r="E99" s="60">
        <v>120.3</v>
      </c>
      <c r="F99" s="60">
        <v>92</v>
      </c>
      <c r="G99" s="60">
        <v>38.7</v>
      </c>
      <c r="H99" s="60">
        <v>7.3</v>
      </c>
      <c r="I99" s="60">
        <v>0.4</v>
      </c>
      <c r="J99" s="60">
        <v>1919.5</v>
      </c>
    </row>
    <row r="100" spans="1:10" s="31" customFormat="1" ht="15">
      <c r="A100" s="25">
        <v>2005</v>
      </c>
      <c r="B100" s="60">
        <v>0.5</v>
      </c>
      <c r="C100" s="60">
        <v>33.2</v>
      </c>
      <c r="D100" s="60">
        <v>89.3</v>
      </c>
      <c r="E100" s="60">
        <v>120.6</v>
      </c>
      <c r="F100" s="60">
        <v>87.9</v>
      </c>
      <c r="G100" s="60">
        <v>38.2</v>
      </c>
      <c r="H100" s="60">
        <v>7.3</v>
      </c>
      <c r="I100" s="60">
        <v>0.4</v>
      </c>
      <c r="J100" s="60">
        <v>1887</v>
      </c>
    </row>
    <row r="101" spans="1:10" s="31" customFormat="1" ht="15">
      <c r="A101" s="23"/>
      <c r="B101" s="76"/>
      <c r="C101" s="76"/>
      <c r="D101" s="76"/>
      <c r="E101" s="76"/>
      <c r="F101" s="76"/>
      <c r="G101" s="76"/>
      <c r="H101" s="76"/>
      <c r="I101" s="76"/>
      <c r="J101" s="76"/>
    </row>
    <row r="102" spans="1:10" s="31" customFormat="1" ht="74.25" customHeight="1">
      <c r="A102" s="105" t="s">
        <v>235</v>
      </c>
      <c r="B102" s="106"/>
      <c r="C102" s="106"/>
      <c r="D102" s="106"/>
      <c r="E102" s="106"/>
      <c r="F102" s="106"/>
      <c r="G102" s="106"/>
      <c r="H102" s="106"/>
      <c r="I102" s="106"/>
      <c r="J102" s="106"/>
    </row>
    <row r="103" spans="1:10" s="31" customFormat="1" ht="60.75" customHeight="1">
      <c r="A103" s="97" t="s">
        <v>248</v>
      </c>
      <c r="B103" s="96"/>
      <c r="C103" s="96"/>
      <c r="D103" s="96"/>
      <c r="E103" s="96"/>
      <c r="F103" s="96"/>
      <c r="G103" s="96"/>
      <c r="H103" s="96"/>
      <c r="I103" s="96"/>
      <c r="J103" s="96"/>
    </row>
  </sheetData>
  <mergeCells count="4">
    <mergeCell ref="A102:J102"/>
    <mergeCell ref="A103:J103"/>
    <mergeCell ref="A5:A6"/>
    <mergeCell ref="J5:J6"/>
  </mergeCells>
  <printOptions horizontalCentered="1"/>
  <pageMargins left="0.25" right="0.25"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sheetPr>
    <pageSetUpPr fitToPage="1"/>
  </sheetPr>
  <dimension ref="B2:X127"/>
  <sheetViews>
    <sheetView workbookViewId="0" topLeftCell="A1">
      <selection activeCell="B4" sqref="B4"/>
    </sheetView>
  </sheetViews>
  <sheetFormatPr defaultColWidth="9.33203125" defaultRowHeight="12.75"/>
  <cols>
    <col min="1" max="1" width="4.16015625" style="16" customWidth="1"/>
    <col min="2" max="2" width="10.16015625" style="16" customWidth="1"/>
    <col min="3" max="3" width="8.66015625" style="16" customWidth="1"/>
    <col min="4" max="4" width="10.66015625" style="16" customWidth="1"/>
    <col min="5" max="5" width="10.16015625" style="16" customWidth="1"/>
    <col min="6" max="12" width="8.66015625" style="16" customWidth="1"/>
    <col min="13" max="14" width="9.83203125" style="16" customWidth="1"/>
    <col min="15" max="16" width="8.66015625" style="16" customWidth="1"/>
    <col min="17" max="18" width="10.16015625" style="16" customWidth="1"/>
    <col min="19" max="19" width="8.66015625" style="16" customWidth="1"/>
    <col min="20" max="20" width="10.16015625" style="16" customWidth="1"/>
    <col min="21" max="24" width="8.66015625" style="16" customWidth="1"/>
    <col min="25" max="16384" width="9.33203125" style="16" customWidth="1"/>
  </cols>
  <sheetData>
    <row r="2" spans="2:24" ht="15">
      <c r="B2" s="17" t="s">
        <v>205</v>
      </c>
      <c r="C2" s="18"/>
      <c r="D2" s="18"/>
      <c r="E2" s="18"/>
      <c r="F2" s="18"/>
      <c r="G2" s="18"/>
      <c r="H2" s="18"/>
      <c r="I2" s="18"/>
      <c r="J2" s="18"/>
      <c r="K2" s="18"/>
      <c r="L2" s="18"/>
      <c r="M2" s="18"/>
      <c r="N2" s="18"/>
      <c r="O2" s="18"/>
      <c r="P2" s="18"/>
      <c r="Q2" s="18"/>
      <c r="R2" s="18"/>
      <c r="S2" s="18"/>
      <c r="T2" s="18"/>
      <c r="U2" s="18"/>
      <c r="V2" s="18"/>
      <c r="W2" s="18"/>
      <c r="X2" s="18"/>
    </row>
    <row r="3" spans="2:24" ht="15.75">
      <c r="B3" s="19" t="s">
        <v>241</v>
      </c>
      <c r="C3" s="18"/>
      <c r="D3" s="18"/>
      <c r="E3" s="18"/>
      <c r="F3" s="18"/>
      <c r="G3" s="18"/>
      <c r="H3" s="18"/>
      <c r="I3" s="18"/>
      <c r="J3" s="18"/>
      <c r="K3" s="18"/>
      <c r="L3" s="18"/>
      <c r="M3" s="18"/>
      <c r="N3" s="18"/>
      <c r="O3" s="18"/>
      <c r="P3" s="18"/>
      <c r="Q3" s="18"/>
      <c r="R3" s="18"/>
      <c r="S3" s="18"/>
      <c r="T3" s="18"/>
      <c r="U3" s="18"/>
      <c r="V3" s="18"/>
      <c r="W3" s="18"/>
      <c r="X3" s="18"/>
    </row>
    <row r="4" spans="2:24" ht="15">
      <c r="B4" s="17" t="s">
        <v>255</v>
      </c>
      <c r="C4" s="18"/>
      <c r="D4" s="18"/>
      <c r="E4" s="18"/>
      <c r="F4" s="18"/>
      <c r="G4" s="18"/>
      <c r="H4" s="18"/>
      <c r="I4" s="18"/>
      <c r="J4" s="18"/>
      <c r="K4" s="18"/>
      <c r="L4" s="18"/>
      <c r="M4" s="18"/>
      <c r="N4" s="18"/>
      <c r="O4" s="18"/>
      <c r="P4" s="18"/>
      <c r="Q4" s="18"/>
      <c r="R4" s="18"/>
      <c r="S4" s="18"/>
      <c r="T4" s="18"/>
      <c r="U4" s="18"/>
      <c r="V4" s="18"/>
      <c r="W4" s="18"/>
      <c r="X4" s="18"/>
    </row>
    <row r="5" spans="2:24" ht="60">
      <c r="B5" s="115" t="s">
        <v>75</v>
      </c>
      <c r="C5" s="20" t="s">
        <v>197</v>
      </c>
      <c r="D5" s="34"/>
      <c r="E5" s="35" t="s">
        <v>222</v>
      </c>
      <c r="F5" s="36"/>
      <c r="G5" s="21" t="s">
        <v>221</v>
      </c>
      <c r="H5" s="34"/>
      <c r="I5" s="21" t="s">
        <v>203</v>
      </c>
      <c r="J5" s="34"/>
      <c r="K5" s="20" t="s">
        <v>198</v>
      </c>
      <c r="L5" s="34"/>
      <c r="M5" s="35" t="s">
        <v>223</v>
      </c>
      <c r="N5" s="36"/>
      <c r="O5" s="21" t="s">
        <v>220</v>
      </c>
      <c r="P5" s="34"/>
      <c r="Q5" s="38" t="s">
        <v>206</v>
      </c>
      <c r="R5" s="34"/>
      <c r="S5" s="44" t="s">
        <v>199</v>
      </c>
      <c r="T5" s="34"/>
      <c r="U5" s="44" t="s">
        <v>200</v>
      </c>
      <c r="V5" s="34"/>
      <c r="W5" s="22" t="s">
        <v>224</v>
      </c>
      <c r="X5" s="34"/>
    </row>
    <row r="6" spans="2:24" ht="15">
      <c r="B6" s="116"/>
      <c r="C6" s="37" t="s">
        <v>207</v>
      </c>
      <c r="D6" s="37" t="s">
        <v>196</v>
      </c>
      <c r="E6" s="37" t="s">
        <v>207</v>
      </c>
      <c r="F6" s="37" t="s">
        <v>196</v>
      </c>
      <c r="G6" s="37" t="s">
        <v>207</v>
      </c>
      <c r="H6" s="37" t="s">
        <v>196</v>
      </c>
      <c r="I6" s="37" t="s">
        <v>207</v>
      </c>
      <c r="J6" s="37" t="s">
        <v>196</v>
      </c>
      <c r="K6" s="37" t="s">
        <v>207</v>
      </c>
      <c r="L6" s="37" t="s">
        <v>196</v>
      </c>
      <c r="M6" s="37" t="s">
        <v>207</v>
      </c>
      <c r="N6" s="37" t="s">
        <v>196</v>
      </c>
      <c r="O6" s="37" t="s">
        <v>207</v>
      </c>
      <c r="P6" s="37" t="s">
        <v>196</v>
      </c>
      <c r="Q6" s="37" t="s">
        <v>207</v>
      </c>
      <c r="R6" s="37" t="s">
        <v>196</v>
      </c>
      <c r="S6" s="37" t="s">
        <v>207</v>
      </c>
      <c r="T6" s="37" t="s">
        <v>196</v>
      </c>
      <c r="U6" s="37" t="s">
        <v>207</v>
      </c>
      <c r="V6" s="37" t="s">
        <v>196</v>
      </c>
      <c r="W6" s="37" t="s">
        <v>207</v>
      </c>
      <c r="X6" s="37" t="s">
        <v>196</v>
      </c>
    </row>
    <row r="7" spans="2:24" ht="15">
      <c r="B7" s="25" t="s">
        <v>77</v>
      </c>
      <c r="C7" s="40">
        <v>529</v>
      </c>
      <c r="D7" s="41">
        <v>21.9</v>
      </c>
      <c r="E7" s="40">
        <v>272</v>
      </c>
      <c r="F7" s="41">
        <v>11.2</v>
      </c>
      <c r="G7" s="40">
        <v>869</v>
      </c>
      <c r="H7" s="41">
        <v>35.9</v>
      </c>
      <c r="I7" s="40">
        <v>208</v>
      </c>
      <c r="J7" s="41">
        <v>8.6</v>
      </c>
      <c r="K7" s="40">
        <v>342</v>
      </c>
      <c r="L7" s="41">
        <v>14.1</v>
      </c>
      <c r="M7" s="40">
        <v>2018</v>
      </c>
      <c r="N7" s="41">
        <v>83.4</v>
      </c>
      <c r="O7" s="40">
        <v>2500</v>
      </c>
      <c r="P7" s="41">
        <v>103.3</v>
      </c>
      <c r="Q7" s="42"/>
      <c r="R7" s="41"/>
      <c r="S7" s="42"/>
      <c r="T7" s="41"/>
      <c r="U7" s="42"/>
      <c r="V7" s="41"/>
      <c r="W7" s="53"/>
      <c r="X7" s="48"/>
    </row>
    <row r="8" spans="2:24" ht="15">
      <c r="B8" s="25" t="s">
        <v>99</v>
      </c>
      <c r="C8" s="40">
        <v>502</v>
      </c>
      <c r="D8" s="41">
        <v>20.4</v>
      </c>
      <c r="E8" s="40">
        <v>312</v>
      </c>
      <c r="F8" s="41">
        <v>12.7</v>
      </c>
      <c r="G8" s="40">
        <v>645</v>
      </c>
      <c r="H8" s="41">
        <v>26.2</v>
      </c>
      <c r="I8" s="40">
        <v>163</v>
      </c>
      <c r="J8" s="41">
        <v>6.6</v>
      </c>
      <c r="K8" s="40">
        <v>79</v>
      </c>
      <c r="L8" s="41">
        <v>3.2</v>
      </c>
      <c r="M8" s="40">
        <v>2152</v>
      </c>
      <c r="N8" s="41">
        <v>87.5</v>
      </c>
      <c r="O8" s="40">
        <v>2548</v>
      </c>
      <c r="P8" s="41">
        <v>103.6</v>
      </c>
      <c r="Q8" s="42"/>
      <c r="R8" s="41"/>
      <c r="S8" s="40">
        <v>88</v>
      </c>
      <c r="T8" s="41">
        <v>3.6</v>
      </c>
      <c r="U8" s="42"/>
      <c r="V8" s="41"/>
      <c r="W8" s="53"/>
      <c r="X8" s="48"/>
    </row>
    <row r="9" spans="2:24" ht="15">
      <c r="B9" s="25" t="s">
        <v>100</v>
      </c>
      <c r="C9" s="40">
        <v>504</v>
      </c>
      <c r="D9" s="41">
        <v>20.2</v>
      </c>
      <c r="E9" s="40">
        <v>277</v>
      </c>
      <c r="F9" s="41">
        <v>11.1</v>
      </c>
      <c r="G9" s="40">
        <v>608</v>
      </c>
      <c r="H9" s="41">
        <v>24.3</v>
      </c>
      <c r="I9" s="40">
        <v>289</v>
      </c>
      <c r="J9" s="41">
        <v>11.6</v>
      </c>
      <c r="K9" s="40">
        <v>238</v>
      </c>
      <c r="L9" s="41">
        <v>9.5</v>
      </c>
      <c r="M9" s="40">
        <v>2088</v>
      </c>
      <c r="N9" s="41">
        <v>83.6</v>
      </c>
      <c r="O9" s="40">
        <v>2462</v>
      </c>
      <c r="P9" s="41">
        <v>98.5</v>
      </c>
      <c r="Q9" s="42"/>
      <c r="R9" s="41"/>
      <c r="S9" s="40">
        <v>114</v>
      </c>
      <c r="T9" s="41">
        <v>4.6</v>
      </c>
      <c r="U9" s="42"/>
      <c r="V9" s="41"/>
      <c r="W9" s="53"/>
      <c r="X9" s="48"/>
    </row>
    <row r="10" spans="2:24" ht="15">
      <c r="B10" s="25" t="s">
        <v>101</v>
      </c>
      <c r="C10" s="40">
        <v>686</v>
      </c>
      <c r="D10" s="41">
        <v>27</v>
      </c>
      <c r="E10" s="40">
        <v>200</v>
      </c>
      <c r="F10" s="41">
        <v>7.9</v>
      </c>
      <c r="G10" s="40">
        <v>606</v>
      </c>
      <c r="H10" s="41">
        <v>23.9</v>
      </c>
      <c r="I10" s="40">
        <v>383</v>
      </c>
      <c r="J10" s="41">
        <v>15.1</v>
      </c>
      <c r="K10" s="40">
        <v>176</v>
      </c>
      <c r="L10" s="41">
        <v>6.9</v>
      </c>
      <c r="M10" s="40">
        <v>2155</v>
      </c>
      <c r="N10" s="41">
        <v>84.9</v>
      </c>
      <c r="O10" s="40">
        <v>2562</v>
      </c>
      <c r="P10" s="41">
        <v>101</v>
      </c>
      <c r="Q10" s="42"/>
      <c r="R10" s="41"/>
      <c r="S10" s="40">
        <v>130</v>
      </c>
      <c r="T10" s="41">
        <v>5.2</v>
      </c>
      <c r="U10" s="42"/>
      <c r="V10" s="41"/>
      <c r="W10" s="53"/>
      <c r="X10" s="48"/>
    </row>
    <row r="11" spans="2:24" ht="15">
      <c r="B11" s="25" t="s">
        <v>102</v>
      </c>
      <c r="C11" s="40">
        <v>515</v>
      </c>
      <c r="D11" s="41">
        <v>20</v>
      </c>
      <c r="E11" s="40">
        <v>210</v>
      </c>
      <c r="F11" s="41">
        <v>8.1</v>
      </c>
      <c r="G11" s="40">
        <v>641</v>
      </c>
      <c r="H11" s="41">
        <v>24.9</v>
      </c>
      <c r="I11" s="40">
        <v>148</v>
      </c>
      <c r="J11" s="41">
        <v>5.7</v>
      </c>
      <c r="K11" s="40">
        <v>194</v>
      </c>
      <c r="L11" s="41">
        <v>7.5</v>
      </c>
      <c r="M11" s="40">
        <v>2306</v>
      </c>
      <c r="N11" s="41">
        <v>89.5</v>
      </c>
      <c r="O11" s="40">
        <v>2761</v>
      </c>
      <c r="P11" s="41">
        <v>107.2</v>
      </c>
      <c r="Q11" s="42"/>
      <c r="R11" s="41"/>
      <c r="S11" s="40">
        <v>101</v>
      </c>
      <c r="T11" s="41">
        <v>4</v>
      </c>
      <c r="U11" s="42"/>
      <c r="V11" s="41"/>
      <c r="W11" s="53"/>
      <c r="X11" s="48"/>
    </row>
    <row r="12" spans="2:24" ht="15">
      <c r="B12" s="25" t="s">
        <v>103</v>
      </c>
      <c r="C12" s="40">
        <v>478</v>
      </c>
      <c r="D12" s="41">
        <v>18.3</v>
      </c>
      <c r="E12" s="40">
        <v>123</v>
      </c>
      <c r="F12" s="41">
        <v>4.7</v>
      </c>
      <c r="G12" s="40">
        <v>636</v>
      </c>
      <c r="H12" s="41">
        <v>24.3</v>
      </c>
      <c r="I12" s="40">
        <v>131</v>
      </c>
      <c r="J12" s="41">
        <v>5</v>
      </c>
      <c r="K12" s="40">
        <v>123</v>
      </c>
      <c r="L12" s="41">
        <v>4.7</v>
      </c>
      <c r="M12" s="40">
        <v>2288</v>
      </c>
      <c r="N12" s="41">
        <v>87.5</v>
      </c>
      <c r="O12" s="40">
        <v>2732</v>
      </c>
      <c r="P12" s="41">
        <v>104.5</v>
      </c>
      <c r="Q12" s="42"/>
      <c r="R12" s="41"/>
      <c r="S12" s="40">
        <v>89</v>
      </c>
      <c r="T12" s="41">
        <v>3.5</v>
      </c>
      <c r="U12" s="42"/>
      <c r="V12" s="41"/>
      <c r="W12" s="53"/>
      <c r="X12" s="48"/>
    </row>
    <row r="13" spans="2:24" ht="15">
      <c r="B13" s="25" t="s">
        <v>104</v>
      </c>
      <c r="C13" s="40">
        <v>472</v>
      </c>
      <c r="D13" s="41">
        <v>17.8</v>
      </c>
      <c r="E13" s="40">
        <v>227</v>
      </c>
      <c r="F13" s="41">
        <v>8.6</v>
      </c>
      <c r="G13" s="40">
        <v>721</v>
      </c>
      <c r="H13" s="41">
        <v>27.2</v>
      </c>
      <c r="I13" s="40">
        <v>469</v>
      </c>
      <c r="J13" s="41">
        <v>17.7</v>
      </c>
      <c r="K13" s="40">
        <v>251</v>
      </c>
      <c r="L13" s="41">
        <v>9.5</v>
      </c>
      <c r="M13" s="40">
        <v>2303</v>
      </c>
      <c r="N13" s="41">
        <v>86.8</v>
      </c>
      <c r="O13" s="40">
        <v>2737</v>
      </c>
      <c r="P13" s="41">
        <v>103.1</v>
      </c>
      <c r="Q13" s="42"/>
      <c r="R13" s="41"/>
      <c r="S13" s="40">
        <v>89</v>
      </c>
      <c r="T13" s="41">
        <v>3.4</v>
      </c>
      <c r="U13" s="42"/>
      <c r="V13" s="41"/>
      <c r="W13" s="53"/>
      <c r="X13" s="48"/>
    </row>
    <row r="14" spans="2:24" ht="15">
      <c r="B14" s="25" t="s">
        <v>105</v>
      </c>
      <c r="C14" s="40">
        <v>421</v>
      </c>
      <c r="D14" s="41">
        <v>15.6</v>
      </c>
      <c r="E14" s="40">
        <v>159</v>
      </c>
      <c r="F14" s="41">
        <v>5.9</v>
      </c>
      <c r="G14" s="40">
        <v>594</v>
      </c>
      <c r="H14" s="41">
        <v>22.1</v>
      </c>
      <c r="I14" s="40">
        <v>223</v>
      </c>
      <c r="J14" s="41">
        <v>8.3</v>
      </c>
      <c r="K14" s="40">
        <v>256</v>
      </c>
      <c r="L14" s="41">
        <v>9.5</v>
      </c>
      <c r="M14" s="40">
        <v>2338</v>
      </c>
      <c r="N14" s="41">
        <v>86.8</v>
      </c>
      <c r="O14" s="40">
        <v>2728</v>
      </c>
      <c r="P14" s="41">
        <v>101.3</v>
      </c>
      <c r="Q14" s="42"/>
      <c r="R14" s="41"/>
      <c r="S14" s="40">
        <v>94</v>
      </c>
      <c r="T14" s="41">
        <v>3.6</v>
      </c>
      <c r="U14" s="42"/>
      <c r="V14" s="41"/>
      <c r="W14" s="53"/>
      <c r="X14" s="48"/>
    </row>
    <row r="15" spans="2:24" ht="15">
      <c r="B15" s="25" t="s">
        <v>106</v>
      </c>
      <c r="C15" s="40">
        <v>343</v>
      </c>
      <c r="D15" s="41">
        <v>12.6</v>
      </c>
      <c r="E15" s="40">
        <v>194</v>
      </c>
      <c r="F15" s="41">
        <v>7.1</v>
      </c>
      <c r="G15" s="40">
        <v>687</v>
      </c>
      <c r="H15" s="41">
        <v>25.1</v>
      </c>
      <c r="I15" s="40">
        <v>305</v>
      </c>
      <c r="J15" s="41">
        <v>11.2</v>
      </c>
      <c r="K15" s="40">
        <v>121</v>
      </c>
      <c r="L15" s="41">
        <v>4.4</v>
      </c>
      <c r="M15" s="40">
        <v>2249</v>
      </c>
      <c r="N15" s="41">
        <v>82.3</v>
      </c>
      <c r="O15" s="40">
        <v>2706</v>
      </c>
      <c r="P15" s="41">
        <v>99</v>
      </c>
      <c r="Q15" s="42"/>
      <c r="R15" s="41"/>
      <c r="S15" s="40">
        <v>118</v>
      </c>
      <c r="T15" s="41">
        <v>4.5</v>
      </c>
      <c r="U15" s="42"/>
      <c r="V15" s="41"/>
      <c r="W15" s="53"/>
      <c r="X15" s="48"/>
    </row>
    <row r="16" spans="2:24" ht="15">
      <c r="B16" s="25" t="s">
        <v>107</v>
      </c>
      <c r="C16" s="40">
        <v>395</v>
      </c>
      <c r="D16" s="41">
        <v>14.3</v>
      </c>
      <c r="E16" s="40">
        <v>275</v>
      </c>
      <c r="F16" s="41">
        <v>9.9</v>
      </c>
      <c r="G16" s="40">
        <v>653</v>
      </c>
      <c r="H16" s="41">
        <v>23.6</v>
      </c>
      <c r="I16" s="40">
        <v>217</v>
      </c>
      <c r="J16" s="41">
        <v>7.8</v>
      </c>
      <c r="K16" s="40">
        <v>270</v>
      </c>
      <c r="L16" s="41">
        <v>9.7</v>
      </c>
      <c r="M16" s="40">
        <v>2237</v>
      </c>
      <c r="N16" s="41">
        <v>80.7</v>
      </c>
      <c r="O16" s="40">
        <v>2629</v>
      </c>
      <c r="P16" s="41">
        <v>94.9</v>
      </c>
      <c r="Q16" s="42"/>
      <c r="R16" s="41"/>
      <c r="S16" s="40">
        <v>127</v>
      </c>
      <c r="T16" s="41">
        <v>4.8</v>
      </c>
      <c r="U16" s="42"/>
      <c r="V16" s="41"/>
      <c r="W16" s="53"/>
      <c r="X16" s="48"/>
    </row>
    <row r="17" spans="2:24" ht="15">
      <c r="B17" s="28"/>
      <c r="C17" s="40"/>
      <c r="D17" s="41"/>
      <c r="E17" s="42"/>
      <c r="F17" s="41"/>
      <c r="G17" s="42"/>
      <c r="H17" s="41"/>
      <c r="I17" s="42"/>
      <c r="J17" s="43"/>
      <c r="K17" s="42"/>
      <c r="L17" s="41"/>
      <c r="M17" s="40"/>
      <c r="N17" s="41"/>
      <c r="O17" s="40"/>
      <c r="P17" s="41"/>
      <c r="Q17" s="42"/>
      <c r="R17" s="41"/>
      <c r="S17" s="42"/>
      <c r="T17" s="41"/>
      <c r="U17" s="42"/>
      <c r="V17" s="41"/>
      <c r="W17" s="53"/>
      <c r="X17" s="48"/>
    </row>
    <row r="18" spans="2:24" ht="15">
      <c r="B18" s="25" t="s">
        <v>78</v>
      </c>
      <c r="C18" s="40">
        <v>495</v>
      </c>
      <c r="D18" s="41">
        <v>17.6</v>
      </c>
      <c r="E18" s="40">
        <v>297</v>
      </c>
      <c r="F18" s="41">
        <v>10.6</v>
      </c>
      <c r="G18" s="40">
        <v>654</v>
      </c>
      <c r="H18" s="41">
        <v>23.3</v>
      </c>
      <c r="I18" s="40">
        <v>318</v>
      </c>
      <c r="J18" s="41">
        <v>11.3</v>
      </c>
      <c r="K18" s="40">
        <v>251</v>
      </c>
      <c r="L18" s="41">
        <v>8.9</v>
      </c>
      <c r="M18" s="40">
        <v>2273</v>
      </c>
      <c r="N18" s="41">
        <v>80.9</v>
      </c>
      <c r="O18" s="40">
        <v>2756</v>
      </c>
      <c r="P18" s="41">
        <v>98.1</v>
      </c>
      <c r="Q18" s="40">
        <v>52</v>
      </c>
      <c r="R18" s="41">
        <v>1.9</v>
      </c>
      <c r="S18" s="40">
        <v>65</v>
      </c>
      <c r="T18" s="41">
        <v>2.3</v>
      </c>
      <c r="U18" s="42"/>
      <c r="V18" s="41"/>
      <c r="W18" s="53"/>
      <c r="X18" s="48"/>
    </row>
    <row r="19" spans="2:24" ht="15">
      <c r="B19" s="25" t="s">
        <v>108</v>
      </c>
      <c r="C19" s="40">
        <v>473</v>
      </c>
      <c r="D19" s="41">
        <v>16.3</v>
      </c>
      <c r="E19" s="40">
        <v>208</v>
      </c>
      <c r="F19" s="41">
        <v>7.2</v>
      </c>
      <c r="G19" s="40">
        <v>551</v>
      </c>
      <c r="H19" s="41">
        <v>19</v>
      </c>
      <c r="I19" s="40">
        <v>254</v>
      </c>
      <c r="J19" s="41">
        <v>8.8</v>
      </c>
      <c r="K19" s="40">
        <v>200</v>
      </c>
      <c r="L19" s="41">
        <v>6.9</v>
      </c>
      <c r="M19" s="40">
        <v>2284</v>
      </c>
      <c r="N19" s="41">
        <v>78.9</v>
      </c>
      <c r="O19" s="40">
        <v>2766</v>
      </c>
      <c r="P19" s="41">
        <v>95.5</v>
      </c>
      <c r="Q19" s="40">
        <v>55</v>
      </c>
      <c r="R19" s="41">
        <v>1.9</v>
      </c>
      <c r="S19" s="40">
        <v>104</v>
      </c>
      <c r="T19" s="41">
        <v>3.6</v>
      </c>
      <c r="U19" s="42"/>
      <c r="V19" s="41"/>
      <c r="W19" s="53"/>
      <c r="X19" s="48"/>
    </row>
    <row r="20" spans="2:24" ht="15">
      <c r="B20" s="25" t="s">
        <v>109</v>
      </c>
      <c r="C20" s="40">
        <v>465</v>
      </c>
      <c r="D20" s="41">
        <v>15.6</v>
      </c>
      <c r="E20" s="40">
        <v>186</v>
      </c>
      <c r="F20" s="41">
        <v>6.2</v>
      </c>
      <c r="G20" s="40">
        <v>534</v>
      </c>
      <c r="H20" s="41">
        <v>17.9</v>
      </c>
      <c r="I20" s="40">
        <v>252</v>
      </c>
      <c r="J20" s="41">
        <v>8.5</v>
      </c>
      <c r="K20" s="40">
        <v>118</v>
      </c>
      <c r="L20" s="41">
        <v>4</v>
      </c>
      <c r="M20" s="40">
        <v>2289</v>
      </c>
      <c r="N20" s="41">
        <v>76.8</v>
      </c>
      <c r="O20" s="40">
        <v>2744</v>
      </c>
      <c r="P20" s="41">
        <v>92</v>
      </c>
      <c r="Q20" s="40">
        <v>48</v>
      </c>
      <c r="R20" s="41">
        <v>1.7</v>
      </c>
      <c r="S20" s="40">
        <v>90</v>
      </c>
      <c r="T20" s="41">
        <v>3.1</v>
      </c>
      <c r="U20" s="42"/>
      <c r="V20" s="41"/>
      <c r="W20" s="53"/>
      <c r="X20" s="48"/>
    </row>
    <row r="21" spans="2:24" ht="15">
      <c r="B21" s="25" t="s">
        <v>110</v>
      </c>
      <c r="C21" s="40">
        <v>676</v>
      </c>
      <c r="D21" s="41">
        <v>22</v>
      </c>
      <c r="E21" s="40">
        <v>283</v>
      </c>
      <c r="F21" s="41">
        <v>9.2</v>
      </c>
      <c r="G21" s="40">
        <v>538</v>
      </c>
      <c r="H21" s="41">
        <v>17.5</v>
      </c>
      <c r="I21" s="40">
        <v>292</v>
      </c>
      <c r="J21" s="41">
        <v>9.5</v>
      </c>
      <c r="K21" s="40">
        <v>258</v>
      </c>
      <c r="L21" s="41">
        <v>8.4</v>
      </c>
      <c r="M21" s="40">
        <v>2243</v>
      </c>
      <c r="N21" s="41">
        <v>73.1</v>
      </c>
      <c r="O21" s="40">
        <v>2703</v>
      </c>
      <c r="P21" s="41">
        <v>88.1</v>
      </c>
      <c r="Q21" s="40">
        <v>43</v>
      </c>
      <c r="R21" s="41">
        <v>1.5</v>
      </c>
      <c r="S21" s="40">
        <v>136</v>
      </c>
      <c r="T21" s="41">
        <v>4.6</v>
      </c>
      <c r="U21" s="42"/>
      <c r="V21" s="41"/>
      <c r="W21" s="53"/>
      <c r="X21" s="48"/>
    </row>
    <row r="22" spans="2:24" ht="15">
      <c r="B22" s="25" t="s">
        <v>111</v>
      </c>
      <c r="C22" s="40">
        <v>507</v>
      </c>
      <c r="D22" s="41">
        <v>16.1</v>
      </c>
      <c r="E22" s="40">
        <v>177</v>
      </c>
      <c r="F22" s="41">
        <v>5.6</v>
      </c>
      <c r="G22" s="40">
        <v>400</v>
      </c>
      <c r="H22" s="41">
        <v>12.7</v>
      </c>
      <c r="I22" s="40">
        <v>304</v>
      </c>
      <c r="J22" s="41">
        <v>9.6</v>
      </c>
      <c r="K22" s="40">
        <v>180</v>
      </c>
      <c r="L22" s="41">
        <v>5.7</v>
      </c>
      <c r="M22" s="40">
        <v>2325</v>
      </c>
      <c r="N22" s="41">
        <v>73.7</v>
      </c>
      <c r="O22" s="40">
        <v>2799</v>
      </c>
      <c r="P22" s="41">
        <v>88.8</v>
      </c>
      <c r="Q22" s="40">
        <v>41</v>
      </c>
      <c r="R22" s="41">
        <v>1.4</v>
      </c>
      <c r="S22" s="40">
        <v>160</v>
      </c>
      <c r="T22" s="41">
        <v>5.3</v>
      </c>
      <c r="U22" s="42"/>
      <c r="V22" s="41"/>
      <c r="W22" s="53"/>
      <c r="X22" s="48"/>
    </row>
    <row r="23" spans="2:24" ht="15">
      <c r="B23" s="25" t="s">
        <v>112</v>
      </c>
      <c r="C23" s="40">
        <v>354</v>
      </c>
      <c r="D23" s="41">
        <v>10.9</v>
      </c>
      <c r="E23" s="40">
        <v>107</v>
      </c>
      <c r="F23" s="41">
        <v>3.3</v>
      </c>
      <c r="G23" s="40">
        <v>353</v>
      </c>
      <c r="H23" s="41">
        <v>10.9</v>
      </c>
      <c r="I23" s="40">
        <v>236</v>
      </c>
      <c r="J23" s="41">
        <v>7.3</v>
      </c>
      <c r="K23" s="40">
        <v>101</v>
      </c>
      <c r="L23" s="41">
        <v>3.1</v>
      </c>
      <c r="M23" s="40">
        <v>2527</v>
      </c>
      <c r="N23" s="41">
        <v>78</v>
      </c>
      <c r="O23" s="40">
        <v>2986</v>
      </c>
      <c r="P23" s="41">
        <v>92.2</v>
      </c>
      <c r="Q23" s="40">
        <v>36</v>
      </c>
      <c r="R23" s="41">
        <v>1.2</v>
      </c>
      <c r="S23" s="40">
        <v>163</v>
      </c>
      <c r="T23" s="41">
        <v>5.3</v>
      </c>
      <c r="U23" s="42"/>
      <c r="V23" s="41"/>
      <c r="W23" s="53"/>
      <c r="X23" s="48"/>
    </row>
    <row r="24" spans="2:24" ht="15">
      <c r="B24" s="25" t="s">
        <v>113</v>
      </c>
      <c r="C24" s="40">
        <v>507</v>
      </c>
      <c r="D24" s="41">
        <v>15.2</v>
      </c>
      <c r="E24" s="40">
        <v>177</v>
      </c>
      <c r="F24" s="41">
        <v>5.3</v>
      </c>
      <c r="G24" s="40">
        <v>424</v>
      </c>
      <c r="H24" s="41">
        <v>12.8</v>
      </c>
      <c r="I24" s="40">
        <v>228</v>
      </c>
      <c r="J24" s="41">
        <v>6.9</v>
      </c>
      <c r="K24" s="40">
        <v>363</v>
      </c>
      <c r="L24" s="41">
        <v>10.9</v>
      </c>
      <c r="M24" s="40">
        <v>2573</v>
      </c>
      <c r="N24" s="41">
        <v>77.4</v>
      </c>
      <c r="O24" s="40">
        <v>3070</v>
      </c>
      <c r="P24" s="41">
        <v>92.3</v>
      </c>
      <c r="Q24" s="40">
        <v>141</v>
      </c>
      <c r="R24" s="41">
        <v>4.6</v>
      </c>
      <c r="S24" s="40">
        <v>206</v>
      </c>
      <c r="T24" s="41">
        <v>6.7</v>
      </c>
      <c r="U24" s="42"/>
      <c r="V24" s="41"/>
      <c r="W24" s="53"/>
      <c r="X24" s="48"/>
    </row>
    <row r="25" spans="2:24" ht="15">
      <c r="B25" s="25" t="s">
        <v>114</v>
      </c>
      <c r="C25" s="40">
        <v>851</v>
      </c>
      <c r="D25" s="41">
        <v>24.9</v>
      </c>
      <c r="E25" s="40">
        <v>340</v>
      </c>
      <c r="F25" s="41">
        <v>10</v>
      </c>
      <c r="G25" s="40">
        <v>386</v>
      </c>
      <c r="H25" s="41">
        <v>11.3</v>
      </c>
      <c r="I25" s="40">
        <v>360</v>
      </c>
      <c r="J25" s="41">
        <v>10.6</v>
      </c>
      <c r="K25" s="40">
        <v>259</v>
      </c>
      <c r="L25" s="41">
        <v>7.6</v>
      </c>
      <c r="M25" s="40">
        <v>2779</v>
      </c>
      <c r="N25" s="41">
        <v>81.5</v>
      </c>
      <c r="O25" s="40">
        <v>3310</v>
      </c>
      <c r="P25" s="41">
        <v>97</v>
      </c>
      <c r="Q25" s="40">
        <v>44</v>
      </c>
      <c r="R25" s="41">
        <v>1.4</v>
      </c>
      <c r="S25" s="40">
        <v>224</v>
      </c>
      <c r="T25" s="41">
        <v>7.1</v>
      </c>
      <c r="U25" s="42"/>
      <c r="V25" s="41"/>
      <c r="W25" s="53"/>
      <c r="X25" s="48"/>
    </row>
    <row r="26" spans="2:24" ht="15">
      <c r="B26" s="25" t="s">
        <v>115</v>
      </c>
      <c r="C26" s="40">
        <v>686</v>
      </c>
      <c r="D26" s="41">
        <v>19.6</v>
      </c>
      <c r="E26" s="40">
        <v>181</v>
      </c>
      <c r="F26" s="41">
        <v>5.2</v>
      </c>
      <c r="G26" s="40">
        <v>337</v>
      </c>
      <c r="H26" s="41">
        <v>9.6</v>
      </c>
      <c r="I26" s="40">
        <v>496</v>
      </c>
      <c r="J26" s="41">
        <v>14.2</v>
      </c>
      <c r="K26" s="40">
        <v>270</v>
      </c>
      <c r="L26" s="41">
        <v>7.7</v>
      </c>
      <c r="M26" s="40">
        <v>3059</v>
      </c>
      <c r="N26" s="41">
        <v>87.5</v>
      </c>
      <c r="O26" s="40">
        <v>3612</v>
      </c>
      <c r="P26" s="41">
        <v>103.3</v>
      </c>
      <c r="Q26" s="40">
        <v>58</v>
      </c>
      <c r="R26" s="41">
        <v>1.8</v>
      </c>
      <c r="S26" s="40">
        <v>290</v>
      </c>
      <c r="T26" s="41">
        <v>9.1</v>
      </c>
      <c r="U26" s="42"/>
      <c r="V26" s="41"/>
      <c r="W26" s="53"/>
      <c r="X26" s="48"/>
    </row>
    <row r="27" spans="2:24" ht="15">
      <c r="B27" s="25" t="s">
        <v>116</v>
      </c>
      <c r="C27" s="40">
        <v>764</v>
      </c>
      <c r="D27" s="41">
        <v>21.3</v>
      </c>
      <c r="E27" s="40">
        <v>179</v>
      </c>
      <c r="F27" s="41">
        <v>5</v>
      </c>
      <c r="G27" s="40">
        <v>272</v>
      </c>
      <c r="H27" s="41">
        <v>7.6</v>
      </c>
      <c r="I27" s="40">
        <v>172</v>
      </c>
      <c r="J27" s="41">
        <v>4.8</v>
      </c>
      <c r="K27" s="40">
        <v>183</v>
      </c>
      <c r="L27" s="41">
        <v>5.1</v>
      </c>
      <c r="M27" s="40">
        <v>2620</v>
      </c>
      <c r="N27" s="41">
        <v>73.1</v>
      </c>
      <c r="O27" s="40">
        <v>3127</v>
      </c>
      <c r="P27" s="41">
        <v>87.3</v>
      </c>
      <c r="Q27" s="40">
        <v>80</v>
      </c>
      <c r="R27" s="41">
        <v>2.2</v>
      </c>
      <c r="S27" s="40">
        <v>299</v>
      </c>
      <c r="T27" s="41">
        <v>8.2</v>
      </c>
      <c r="U27" s="42"/>
      <c r="V27" s="41"/>
      <c r="W27" s="53"/>
      <c r="X27" s="48"/>
    </row>
    <row r="28" spans="2:24" ht="15">
      <c r="B28" s="28"/>
      <c r="C28" s="40"/>
      <c r="D28" s="41"/>
      <c r="E28" s="42"/>
      <c r="F28" s="41"/>
      <c r="G28" s="42"/>
      <c r="H28" s="41"/>
      <c r="I28" s="42"/>
      <c r="J28" s="41"/>
      <c r="K28" s="42"/>
      <c r="L28" s="43"/>
      <c r="M28" s="40"/>
      <c r="N28" s="41"/>
      <c r="O28" s="40"/>
      <c r="P28" s="41"/>
      <c r="Q28" s="42"/>
      <c r="R28" s="43"/>
      <c r="S28" s="42"/>
      <c r="T28" s="41"/>
      <c r="U28" s="42"/>
      <c r="V28" s="41"/>
      <c r="W28" s="53"/>
      <c r="X28" s="48"/>
    </row>
    <row r="29" spans="2:24" ht="15">
      <c r="B29" s="25" t="s">
        <v>79</v>
      </c>
      <c r="C29" s="40">
        <v>888</v>
      </c>
      <c r="D29" s="41">
        <v>24.2</v>
      </c>
      <c r="E29" s="40">
        <v>305</v>
      </c>
      <c r="F29" s="41">
        <v>8.3</v>
      </c>
      <c r="G29" s="40">
        <v>297</v>
      </c>
      <c r="H29" s="41">
        <v>8.1</v>
      </c>
      <c r="I29" s="40">
        <v>511</v>
      </c>
      <c r="J29" s="41">
        <v>13.9</v>
      </c>
      <c r="K29" s="40">
        <v>436</v>
      </c>
      <c r="L29" s="41">
        <v>11.9</v>
      </c>
      <c r="M29" s="40">
        <v>2645</v>
      </c>
      <c r="N29" s="41">
        <v>72.1</v>
      </c>
      <c r="O29" s="40">
        <v>3149</v>
      </c>
      <c r="P29" s="41">
        <v>85.8</v>
      </c>
      <c r="Q29" s="40">
        <v>30</v>
      </c>
      <c r="R29" s="41">
        <v>0.8</v>
      </c>
      <c r="S29" s="40">
        <v>314</v>
      </c>
      <c r="T29" s="41">
        <v>8.4</v>
      </c>
      <c r="U29" s="42"/>
      <c r="V29" s="41"/>
      <c r="W29" s="53"/>
      <c r="X29" s="48"/>
    </row>
    <row r="30" spans="2:24" ht="15">
      <c r="B30" s="25" t="s">
        <v>117</v>
      </c>
      <c r="C30" s="40">
        <v>954</v>
      </c>
      <c r="D30" s="41">
        <v>25.2</v>
      </c>
      <c r="E30" s="40">
        <v>334</v>
      </c>
      <c r="F30" s="41">
        <v>8.8</v>
      </c>
      <c r="G30" s="40">
        <v>285</v>
      </c>
      <c r="H30" s="41">
        <v>7.5</v>
      </c>
      <c r="I30" s="40">
        <v>316</v>
      </c>
      <c r="J30" s="41">
        <v>8.3</v>
      </c>
      <c r="K30" s="40">
        <v>58</v>
      </c>
      <c r="L30" s="41">
        <v>1.5</v>
      </c>
      <c r="M30" s="40">
        <v>2285</v>
      </c>
      <c r="N30" s="41">
        <v>60.4</v>
      </c>
      <c r="O30" s="40">
        <v>2736</v>
      </c>
      <c r="P30" s="41">
        <v>72.3</v>
      </c>
      <c r="Q30" s="40">
        <v>100</v>
      </c>
      <c r="R30" s="41">
        <v>2.6</v>
      </c>
      <c r="S30" s="40">
        <v>226</v>
      </c>
      <c r="T30" s="41">
        <v>5.9</v>
      </c>
      <c r="U30" s="40">
        <v>14</v>
      </c>
      <c r="V30" s="41">
        <v>0.4</v>
      </c>
      <c r="W30" s="53"/>
      <c r="X30" s="48"/>
    </row>
    <row r="31" spans="2:24" ht="15">
      <c r="B31" s="25" t="s">
        <v>118</v>
      </c>
      <c r="C31" s="40">
        <v>620</v>
      </c>
      <c r="D31" s="41">
        <v>15.9</v>
      </c>
      <c r="E31" s="40">
        <v>217</v>
      </c>
      <c r="F31" s="41">
        <v>5.6</v>
      </c>
      <c r="G31" s="40">
        <v>192</v>
      </c>
      <c r="H31" s="41">
        <v>4.9</v>
      </c>
      <c r="I31" s="40">
        <v>232</v>
      </c>
      <c r="J31" s="41">
        <v>5.9</v>
      </c>
      <c r="K31" s="40">
        <v>232</v>
      </c>
      <c r="L31" s="41">
        <v>5.9</v>
      </c>
      <c r="M31" s="40">
        <v>2232</v>
      </c>
      <c r="N31" s="41">
        <v>57.2</v>
      </c>
      <c r="O31" s="40">
        <v>2654</v>
      </c>
      <c r="P31" s="41">
        <v>68</v>
      </c>
      <c r="Q31" s="40">
        <v>21</v>
      </c>
      <c r="R31" s="41">
        <v>0.5</v>
      </c>
      <c r="S31" s="40">
        <v>186</v>
      </c>
      <c r="T31" s="41">
        <v>4.7</v>
      </c>
      <c r="U31" s="40">
        <v>6</v>
      </c>
      <c r="V31" s="41">
        <v>0.2</v>
      </c>
      <c r="W31" s="53"/>
      <c r="X31" s="48"/>
    </row>
    <row r="32" spans="2:24" ht="15">
      <c r="B32" s="25" t="s">
        <v>119</v>
      </c>
      <c r="C32" s="40">
        <v>675</v>
      </c>
      <c r="D32" s="41">
        <v>16.8</v>
      </c>
      <c r="E32" s="40">
        <v>304</v>
      </c>
      <c r="F32" s="41">
        <v>7.6</v>
      </c>
      <c r="G32" s="40">
        <v>202</v>
      </c>
      <c r="H32" s="41">
        <v>5</v>
      </c>
      <c r="I32" s="40">
        <v>323</v>
      </c>
      <c r="J32" s="41">
        <v>8</v>
      </c>
      <c r="K32" s="40">
        <v>258</v>
      </c>
      <c r="L32" s="41">
        <v>6.4</v>
      </c>
      <c r="M32" s="40">
        <v>2410</v>
      </c>
      <c r="N32" s="41">
        <v>59.9</v>
      </c>
      <c r="O32" s="40">
        <v>2837</v>
      </c>
      <c r="P32" s="41">
        <v>70.6</v>
      </c>
      <c r="Q32" s="40">
        <v>18</v>
      </c>
      <c r="R32" s="41">
        <v>0.5</v>
      </c>
      <c r="S32" s="40">
        <v>262</v>
      </c>
      <c r="T32" s="41">
        <v>6.8</v>
      </c>
      <c r="U32" s="40">
        <v>5</v>
      </c>
      <c r="V32" s="45" t="s">
        <v>204</v>
      </c>
      <c r="W32" s="53"/>
      <c r="X32" s="54"/>
    </row>
    <row r="33" spans="2:24" ht="15">
      <c r="B33" s="25" t="s">
        <v>120</v>
      </c>
      <c r="C33" s="40">
        <v>470</v>
      </c>
      <c r="D33" s="41">
        <v>11.4</v>
      </c>
      <c r="E33" s="40">
        <v>265</v>
      </c>
      <c r="F33" s="41">
        <v>6.4</v>
      </c>
      <c r="G33" s="40">
        <v>149</v>
      </c>
      <c r="H33" s="41">
        <v>3.6</v>
      </c>
      <c r="I33" s="40">
        <v>169</v>
      </c>
      <c r="J33" s="41">
        <v>4.1</v>
      </c>
      <c r="K33" s="40">
        <v>221</v>
      </c>
      <c r="L33" s="41">
        <v>5.3</v>
      </c>
      <c r="M33" s="40">
        <v>2474</v>
      </c>
      <c r="N33" s="41">
        <v>59.8</v>
      </c>
      <c r="O33" s="40">
        <v>2952</v>
      </c>
      <c r="P33" s="41">
        <v>71.3</v>
      </c>
      <c r="Q33" s="40">
        <v>116</v>
      </c>
      <c r="R33" s="41">
        <v>3</v>
      </c>
      <c r="S33" s="40">
        <v>271</v>
      </c>
      <c r="T33" s="41">
        <v>7</v>
      </c>
      <c r="U33" s="40">
        <v>13</v>
      </c>
      <c r="V33" s="41">
        <v>0.3</v>
      </c>
      <c r="W33" s="53"/>
      <c r="X33" s="48"/>
    </row>
    <row r="34" spans="2:24" ht="15">
      <c r="B34" s="25" t="s">
        <v>121</v>
      </c>
      <c r="C34" s="40">
        <v>358</v>
      </c>
      <c r="D34" s="41">
        <v>8.4</v>
      </c>
      <c r="E34" s="40">
        <v>208</v>
      </c>
      <c r="F34" s="41">
        <v>4.9</v>
      </c>
      <c r="G34" s="40">
        <v>157</v>
      </c>
      <c r="H34" s="41">
        <v>3.7</v>
      </c>
      <c r="I34" s="40">
        <v>260</v>
      </c>
      <c r="J34" s="41">
        <v>6.1</v>
      </c>
      <c r="K34" s="40">
        <v>69</v>
      </c>
      <c r="L34" s="41">
        <v>1.6</v>
      </c>
      <c r="M34" s="40">
        <v>2410</v>
      </c>
      <c r="N34" s="41">
        <v>56.6</v>
      </c>
      <c r="O34" s="40">
        <v>2830</v>
      </c>
      <c r="P34" s="41">
        <v>66.5</v>
      </c>
      <c r="Q34" s="40">
        <v>31</v>
      </c>
      <c r="R34" s="41">
        <v>0.7</v>
      </c>
      <c r="S34" s="40">
        <v>282</v>
      </c>
      <c r="T34" s="41">
        <v>6.6</v>
      </c>
      <c r="U34" s="40">
        <v>27</v>
      </c>
      <c r="V34" s="41">
        <v>0.6</v>
      </c>
      <c r="W34" s="53"/>
      <c r="X34" s="48"/>
    </row>
    <row r="35" spans="2:24" ht="15">
      <c r="B35" s="25" t="s">
        <v>122</v>
      </c>
      <c r="C35" s="40">
        <v>677</v>
      </c>
      <c r="D35" s="41">
        <v>15.5</v>
      </c>
      <c r="E35" s="40">
        <v>235</v>
      </c>
      <c r="F35" s="41">
        <v>5.4</v>
      </c>
      <c r="G35" s="40">
        <v>119</v>
      </c>
      <c r="H35" s="41">
        <v>2.7</v>
      </c>
      <c r="I35" s="40">
        <v>355</v>
      </c>
      <c r="J35" s="41">
        <v>8.1</v>
      </c>
      <c r="K35" s="40">
        <v>577</v>
      </c>
      <c r="L35" s="41">
        <v>13.2</v>
      </c>
      <c r="M35" s="40">
        <v>2601</v>
      </c>
      <c r="N35" s="41">
        <v>59.5</v>
      </c>
      <c r="O35" s="40">
        <v>3041</v>
      </c>
      <c r="P35" s="41">
        <v>69.5</v>
      </c>
      <c r="Q35" s="40">
        <v>34</v>
      </c>
      <c r="R35" s="41">
        <v>0.8</v>
      </c>
      <c r="S35" s="40">
        <v>327</v>
      </c>
      <c r="T35" s="41">
        <v>7.5</v>
      </c>
      <c r="U35" s="40">
        <v>12</v>
      </c>
      <c r="V35" s="41">
        <v>0.3</v>
      </c>
      <c r="W35" s="53"/>
      <c r="X35" s="48"/>
    </row>
    <row r="36" spans="2:24" ht="15">
      <c r="B36" s="25" t="s">
        <v>123</v>
      </c>
      <c r="C36" s="40">
        <v>516</v>
      </c>
      <c r="D36" s="41">
        <v>11.5</v>
      </c>
      <c r="E36" s="40">
        <v>168</v>
      </c>
      <c r="F36" s="41">
        <v>3.7</v>
      </c>
      <c r="G36" s="40">
        <v>94</v>
      </c>
      <c r="H36" s="41">
        <v>2.1</v>
      </c>
      <c r="I36" s="40">
        <v>201</v>
      </c>
      <c r="J36" s="41">
        <v>4.5</v>
      </c>
      <c r="K36" s="40">
        <v>67</v>
      </c>
      <c r="L36" s="41">
        <v>1.5</v>
      </c>
      <c r="M36" s="40">
        <v>2514</v>
      </c>
      <c r="N36" s="41">
        <v>56</v>
      </c>
      <c r="O36" s="40">
        <v>2952</v>
      </c>
      <c r="P36" s="41">
        <v>65.7</v>
      </c>
      <c r="Q36" s="40">
        <v>69</v>
      </c>
      <c r="R36" s="41">
        <v>1.5</v>
      </c>
      <c r="S36" s="40">
        <v>305</v>
      </c>
      <c r="T36" s="41">
        <v>6.8</v>
      </c>
      <c r="U36" s="40">
        <v>16</v>
      </c>
      <c r="V36" s="41">
        <v>0.4</v>
      </c>
      <c r="W36" s="53"/>
      <c r="X36" s="48"/>
    </row>
    <row r="37" spans="2:24" ht="15">
      <c r="B37" s="25" t="s">
        <v>124</v>
      </c>
      <c r="C37" s="40">
        <v>384</v>
      </c>
      <c r="D37" s="41">
        <v>8.3</v>
      </c>
      <c r="E37" s="40">
        <v>178</v>
      </c>
      <c r="F37" s="41">
        <v>3.9</v>
      </c>
      <c r="G37" s="40">
        <v>83</v>
      </c>
      <c r="H37" s="41">
        <v>1.8</v>
      </c>
      <c r="I37" s="40">
        <v>219</v>
      </c>
      <c r="J37" s="41">
        <v>4.8</v>
      </c>
      <c r="K37" s="40">
        <v>303</v>
      </c>
      <c r="L37" s="41">
        <v>6.6</v>
      </c>
      <c r="M37" s="40">
        <v>2647</v>
      </c>
      <c r="N37" s="41">
        <v>57.4</v>
      </c>
      <c r="O37" s="40">
        <v>3108</v>
      </c>
      <c r="P37" s="41">
        <v>67.5</v>
      </c>
      <c r="Q37" s="40">
        <v>27</v>
      </c>
      <c r="R37" s="41">
        <v>0.6</v>
      </c>
      <c r="S37" s="40">
        <v>384</v>
      </c>
      <c r="T37" s="41">
        <v>8.4</v>
      </c>
      <c r="U37" s="40">
        <v>19</v>
      </c>
      <c r="V37" s="41">
        <v>0.4</v>
      </c>
      <c r="W37" s="53"/>
      <c r="X37" s="48"/>
    </row>
    <row r="38" spans="2:24" ht="15">
      <c r="B38" s="25" t="s">
        <v>125</v>
      </c>
      <c r="C38" s="40">
        <v>498</v>
      </c>
      <c r="D38" s="41">
        <v>10.5</v>
      </c>
      <c r="E38" s="40">
        <v>145</v>
      </c>
      <c r="F38" s="41">
        <v>3.1</v>
      </c>
      <c r="G38" s="40">
        <v>81</v>
      </c>
      <c r="H38" s="41">
        <v>1.7</v>
      </c>
      <c r="I38" s="40">
        <v>255</v>
      </c>
      <c r="J38" s="41">
        <v>5.4</v>
      </c>
      <c r="K38" s="40">
        <v>146</v>
      </c>
      <c r="L38" s="41">
        <v>3.1</v>
      </c>
      <c r="M38" s="40">
        <v>2685</v>
      </c>
      <c r="N38" s="41">
        <v>56.8</v>
      </c>
      <c r="O38" s="40">
        <v>3140</v>
      </c>
      <c r="P38" s="41">
        <v>66.5</v>
      </c>
      <c r="Q38" s="40">
        <v>50</v>
      </c>
      <c r="R38" s="41">
        <v>1.1</v>
      </c>
      <c r="S38" s="40">
        <v>397</v>
      </c>
      <c r="T38" s="41">
        <v>8.4</v>
      </c>
      <c r="U38" s="40">
        <v>19</v>
      </c>
      <c r="V38" s="41">
        <v>0.4</v>
      </c>
      <c r="W38" s="53"/>
      <c r="X38" s="48"/>
    </row>
    <row r="39" spans="2:24" ht="15">
      <c r="B39" s="28"/>
      <c r="C39" s="40"/>
      <c r="D39" s="41"/>
      <c r="E39" s="42"/>
      <c r="F39" s="41"/>
      <c r="G39" s="42"/>
      <c r="H39" s="41"/>
      <c r="I39" s="42"/>
      <c r="J39" s="41"/>
      <c r="K39" s="42"/>
      <c r="L39" s="41"/>
      <c r="M39" s="40"/>
      <c r="N39" s="41"/>
      <c r="O39" s="40"/>
      <c r="P39" s="41"/>
      <c r="Q39" s="42"/>
      <c r="R39" s="41"/>
      <c r="S39" s="42"/>
      <c r="T39" s="41"/>
      <c r="U39" s="42"/>
      <c r="V39" s="41"/>
      <c r="W39" s="53"/>
      <c r="X39" s="48"/>
    </row>
    <row r="40" spans="2:24" ht="15">
      <c r="B40" s="25" t="s">
        <v>80</v>
      </c>
      <c r="C40" s="40">
        <v>299</v>
      </c>
      <c r="D40" s="41">
        <v>6.2</v>
      </c>
      <c r="E40" s="40">
        <v>130</v>
      </c>
      <c r="F40" s="41">
        <v>2.7</v>
      </c>
      <c r="G40" s="40">
        <v>87</v>
      </c>
      <c r="H40" s="41">
        <v>1.8</v>
      </c>
      <c r="I40" s="40">
        <v>176</v>
      </c>
      <c r="J40" s="41">
        <v>3.6</v>
      </c>
      <c r="K40" s="40">
        <v>231</v>
      </c>
      <c r="L40" s="41">
        <v>4.8</v>
      </c>
      <c r="M40" s="40">
        <v>2443</v>
      </c>
      <c r="N40" s="41">
        <v>50.5</v>
      </c>
      <c r="O40" s="40">
        <v>2912</v>
      </c>
      <c r="P40" s="41">
        <v>60.1</v>
      </c>
      <c r="Q40" s="40">
        <v>39</v>
      </c>
      <c r="R40" s="41">
        <v>0.8</v>
      </c>
      <c r="S40" s="40">
        <v>395</v>
      </c>
      <c r="T40" s="41">
        <v>8.2</v>
      </c>
      <c r="U40" s="40">
        <v>12</v>
      </c>
      <c r="V40" s="41">
        <v>0.2</v>
      </c>
      <c r="W40" s="53"/>
      <c r="X40" s="48"/>
    </row>
    <row r="41" spans="2:24" ht="15">
      <c r="B41" s="25" t="s">
        <v>126</v>
      </c>
      <c r="C41" s="40">
        <v>172</v>
      </c>
      <c r="D41" s="41">
        <v>3.5</v>
      </c>
      <c r="E41" s="40">
        <v>122</v>
      </c>
      <c r="F41" s="41">
        <v>2.5</v>
      </c>
      <c r="G41" s="40">
        <v>73</v>
      </c>
      <c r="H41" s="41">
        <v>1.5</v>
      </c>
      <c r="I41" s="40">
        <v>190</v>
      </c>
      <c r="J41" s="41">
        <v>3.9</v>
      </c>
      <c r="K41" s="40">
        <v>28</v>
      </c>
      <c r="L41" s="41">
        <v>0.6</v>
      </c>
      <c r="M41" s="40">
        <v>2263</v>
      </c>
      <c r="N41" s="41">
        <v>46.3</v>
      </c>
      <c r="O41" s="40">
        <v>2660</v>
      </c>
      <c r="P41" s="41">
        <v>54.5</v>
      </c>
      <c r="Q41" s="40">
        <v>108</v>
      </c>
      <c r="R41" s="41">
        <v>2.2</v>
      </c>
      <c r="S41" s="40">
        <v>361</v>
      </c>
      <c r="T41" s="41">
        <v>7.4</v>
      </c>
      <c r="U41" s="40">
        <v>3</v>
      </c>
      <c r="V41" s="45" t="s">
        <v>204</v>
      </c>
      <c r="W41" s="53"/>
      <c r="X41" s="54"/>
    </row>
    <row r="42" spans="2:24" ht="15">
      <c r="B42" s="25" t="s">
        <v>127</v>
      </c>
      <c r="C42" s="40">
        <v>106</v>
      </c>
      <c r="D42" s="41">
        <v>2.2</v>
      </c>
      <c r="E42" s="40">
        <v>112</v>
      </c>
      <c r="F42" s="41">
        <v>2.3</v>
      </c>
      <c r="G42" s="40">
        <v>56</v>
      </c>
      <c r="H42" s="41">
        <v>1.1</v>
      </c>
      <c r="I42" s="40">
        <v>199</v>
      </c>
      <c r="J42" s="41">
        <v>4</v>
      </c>
      <c r="K42" s="40">
        <v>183</v>
      </c>
      <c r="L42" s="41">
        <v>3.7</v>
      </c>
      <c r="M42" s="40">
        <v>2101</v>
      </c>
      <c r="N42" s="41">
        <v>42.7</v>
      </c>
      <c r="O42" s="40">
        <v>2463</v>
      </c>
      <c r="P42" s="41">
        <v>50</v>
      </c>
      <c r="Q42" s="40">
        <v>23</v>
      </c>
      <c r="R42" s="41">
        <v>0.5</v>
      </c>
      <c r="S42" s="40">
        <v>377</v>
      </c>
      <c r="T42" s="41">
        <v>7.7</v>
      </c>
      <c r="U42" s="40">
        <v>2</v>
      </c>
      <c r="V42" s="45" t="s">
        <v>204</v>
      </c>
      <c r="W42" s="53"/>
      <c r="X42" s="54"/>
    </row>
    <row r="43" spans="2:24" ht="15">
      <c r="B43" s="25" t="s">
        <v>128</v>
      </c>
      <c r="C43" s="40">
        <v>112</v>
      </c>
      <c r="D43" s="41">
        <v>2.3</v>
      </c>
      <c r="E43" s="40">
        <v>157</v>
      </c>
      <c r="F43" s="41">
        <v>3.2</v>
      </c>
      <c r="G43" s="40">
        <v>50</v>
      </c>
      <c r="H43" s="41">
        <v>1</v>
      </c>
      <c r="I43" s="40">
        <v>153</v>
      </c>
      <c r="J43" s="41">
        <v>3.1</v>
      </c>
      <c r="K43" s="40">
        <v>111</v>
      </c>
      <c r="L43" s="41">
        <v>2.2</v>
      </c>
      <c r="M43" s="40">
        <v>1996</v>
      </c>
      <c r="N43" s="41">
        <v>40.2</v>
      </c>
      <c r="O43" s="40">
        <v>2348</v>
      </c>
      <c r="P43" s="41">
        <v>47.3</v>
      </c>
      <c r="Q43" s="40">
        <v>5</v>
      </c>
      <c r="R43" s="45" t="s">
        <v>204</v>
      </c>
      <c r="S43" s="40">
        <v>327</v>
      </c>
      <c r="T43" s="41">
        <v>6.6</v>
      </c>
      <c r="U43" s="40">
        <v>7</v>
      </c>
      <c r="V43" s="41">
        <v>0.1</v>
      </c>
      <c r="W43" s="53"/>
      <c r="X43" s="48"/>
    </row>
    <row r="44" spans="2:24" ht="15">
      <c r="B44" s="25" t="s">
        <v>129</v>
      </c>
      <c r="C44" s="40">
        <v>38</v>
      </c>
      <c r="D44" s="41">
        <v>0.8</v>
      </c>
      <c r="E44" s="40">
        <v>171</v>
      </c>
      <c r="F44" s="41">
        <v>3.4</v>
      </c>
      <c r="G44" s="40">
        <v>65</v>
      </c>
      <c r="H44" s="41">
        <v>1.3</v>
      </c>
      <c r="I44" s="40">
        <v>141</v>
      </c>
      <c r="J44" s="41">
        <v>2.8</v>
      </c>
      <c r="K44" s="40">
        <v>36</v>
      </c>
      <c r="L44" s="41">
        <v>0.7</v>
      </c>
      <c r="M44" s="40">
        <v>1909</v>
      </c>
      <c r="N44" s="41">
        <v>38.1</v>
      </c>
      <c r="O44" s="40">
        <v>2199</v>
      </c>
      <c r="P44" s="41">
        <v>43.9</v>
      </c>
      <c r="Q44" s="40">
        <v>25</v>
      </c>
      <c r="R44" s="41">
        <v>0.5</v>
      </c>
      <c r="S44" s="40">
        <v>402</v>
      </c>
      <c r="T44" s="41">
        <v>8</v>
      </c>
      <c r="U44" s="40">
        <v>10</v>
      </c>
      <c r="V44" s="41">
        <v>0.2</v>
      </c>
      <c r="W44" s="53"/>
      <c r="X44" s="48"/>
    </row>
    <row r="45" spans="2:24" ht="15">
      <c r="B45" s="25" t="s">
        <v>130</v>
      </c>
      <c r="C45" s="40">
        <v>58</v>
      </c>
      <c r="D45" s="41">
        <v>1.1</v>
      </c>
      <c r="E45" s="40">
        <v>98</v>
      </c>
      <c r="F45" s="41">
        <v>1.9</v>
      </c>
      <c r="G45" s="40">
        <v>34</v>
      </c>
      <c r="H45" s="41">
        <v>0.7</v>
      </c>
      <c r="I45" s="40">
        <v>132</v>
      </c>
      <c r="J45" s="41">
        <v>2.6</v>
      </c>
      <c r="K45" s="40">
        <v>184</v>
      </c>
      <c r="L45" s="41">
        <v>3.6</v>
      </c>
      <c r="M45" s="40">
        <v>1741</v>
      </c>
      <c r="N45" s="41">
        <v>34.5</v>
      </c>
      <c r="O45" s="40">
        <v>2044</v>
      </c>
      <c r="P45" s="41">
        <v>40.5</v>
      </c>
      <c r="Q45" s="40">
        <v>32</v>
      </c>
      <c r="R45" s="41">
        <v>0.6</v>
      </c>
      <c r="S45" s="40">
        <v>393</v>
      </c>
      <c r="T45" s="41">
        <v>7.8</v>
      </c>
      <c r="U45" s="40">
        <v>3</v>
      </c>
      <c r="V45" s="45" t="s">
        <v>204</v>
      </c>
      <c r="W45" s="53"/>
      <c r="X45" s="54"/>
    </row>
    <row r="46" spans="2:24" ht="15">
      <c r="B46" s="25" t="s">
        <v>131</v>
      </c>
      <c r="C46" s="40">
        <v>52</v>
      </c>
      <c r="D46" s="41">
        <v>1</v>
      </c>
      <c r="E46" s="40">
        <v>114</v>
      </c>
      <c r="F46" s="41">
        <v>2.2</v>
      </c>
      <c r="G46" s="40">
        <v>37</v>
      </c>
      <c r="H46" s="41">
        <v>0.7</v>
      </c>
      <c r="I46" s="40">
        <v>107</v>
      </c>
      <c r="J46" s="41">
        <v>2.1</v>
      </c>
      <c r="K46" s="40">
        <v>12</v>
      </c>
      <c r="L46" s="41">
        <v>0.2</v>
      </c>
      <c r="M46" s="40">
        <v>1816</v>
      </c>
      <c r="N46" s="41">
        <v>35.7</v>
      </c>
      <c r="O46" s="40">
        <v>2100</v>
      </c>
      <c r="P46" s="41">
        <v>41.3</v>
      </c>
      <c r="Q46" s="40">
        <v>21</v>
      </c>
      <c r="R46" s="41">
        <v>0.4</v>
      </c>
      <c r="S46" s="40">
        <v>394</v>
      </c>
      <c r="T46" s="41">
        <v>7.7</v>
      </c>
      <c r="U46" s="40">
        <v>6</v>
      </c>
      <c r="V46" s="41">
        <v>0.1</v>
      </c>
      <c r="W46" s="53"/>
      <c r="X46" s="48"/>
    </row>
    <row r="47" spans="2:24" ht="15">
      <c r="B47" s="25" t="s">
        <v>132</v>
      </c>
      <c r="C47" s="40">
        <v>72</v>
      </c>
      <c r="D47" s="41">
        <v>1.4</v>
      </c>
      <c r="E47" s="40">
        <v>148</v>
      </c>
      <c r="F47" s="41">
        <v>2.9</v>
      </c>
      <c r="G47" s="40">
        <v>29</v>
      </c>
      <c r="H47" s="41">
        <v>0.6</v>
      </c>
      <c r="I47" s="40">
        <v>132</v>
      </c>
      <c r="J47" s="41">
        <v>2.6</v>
      </c>
      <c r="K47" s="40">
        <v>11</v>
      </c>
      <c r="L47" s="41">
        <v>0.2</v>
      </c>
      <c r="M47" s="40">
        <v>1860</v>
      </c>
      <c r="N47" s="41">
        <v>36.2</v>
      </c>
      <c r="O47" s="40">
        <v>2119</v>
      </c>
      <c r="P47" s="41">
        <v>41.3</v>
      </c>
      <c r="Q47" s="40">
        <v>51</v>
      </c>
      <c r="R47" s="41">
        <v>1</v>
      </c>
      <c r="S47" s="40">
        <v>401</v>
      </c>
      <c r="T47" s="41">
        <v>7.8</v>
      </c>
      <c r="U47" s="40">
        <v>8</v>
      </c>
      <c r="V47" s="41">
        <v>0.2</v>
      </c>
      <c r="W47" s="53"/>
      <c r="X47" s="48"/>
    </row>
    <row r="48" spans="2:24" ht="15">
      <c r="B48" s="25" t="s">
        <v>133</v>
      </c>
      <c r="C48" s="40">
        <v>44</v>
      </c>
      <c r="D48" s="41">
        <v>0.9</v>
      </c>
      <c r="E48" s="40">
        <v>87</v>
      </c>
      <c r="F48" s="41">
        <v>1.7</v>
      </c>
      <c r="G48" s="40">
        <v>23</v>
      </c>
      <c r="H48" s="41">
        <v>0.4</v>
      </c>
      <c r="I48" s="40">
        <v>116</v>
      </c>
      <c r="J48" s="41">
        <v>2.2</v>
      </c>
      <c r="K48" s="40">
        <v>100</v>
      </c>
      <c r="L48" s="41">
        <v>1.9</v>
      </c>
      <c r="M48" s="40">
        <v>1633</v>
      </c>
      <c r="N48" s="41">
        <v>31.6</v>
      </c>
      <c r="O48" s="40">
        <v>1866</v>
      </c>
      <c r="P48" s="41">
        <v>36.1</v>
      </c>
      <c r="Q48" s="40">
        <v>10</v>
      </c>
      <c r="R48" s="41">
        <v>0.2</v>
      </c>
      <c r="S48" s="40">
        <v>401</v>
      </c>
      <c r="T48" s="41">
        <v>7.8</v>
      </c>
      <c r="U48" s="40">
        <v>8</v>
      </c>
      <c r="V48" s="41">
        <v>0.2</v>
      </c>
      <c r="W48" s="53"/>
      <c r="X48" s="48"/>
    </row>
    <row r="49" spans="2:24" ht="15">
      <c r="B49" s="25" t="s">
        <v>134</v>
      </c>
      <c r="C49" s="40">
        <v>25</v>
      </c>
      <c r="D49" s="41">
        <v>0.5</v>
      </c>
      <c r="E49" s="40">
        <v>69</v>
      </c>
      <c r="F49" s="41">
        <v>1.3</v>
      </c>
      <c r="G49" s="40">
        <v>25</v>
      </c>
      <c r="H49" s="41">
        <v>0.5</v>
      </c>
      <c r="I49" s="40">
        <v>76</v>
      </c>
      <c r="J49" s="41">
        <v>1.5</v>
      </c>
      <c r="K49" s="40">
        <v>29</v>
      </c>
      <c r="L49" s="41">
        <v>0.6</v>
      </c>
      <c r="M49" s="40">
        <v>1651</v>
      </c>
      <c r="N49" s="41">
        <v>31.7</v>
      </c>
      <c r="O49" s="40">
        <v>1881</v>
      </c>
      <c r="P49" s="41">
        <v>36.1</v>
      </c>
      <c r="Q49" s="40">
        <v>40</v>
      </c>
      <c r="R49" s="41">
        <v>0.8</v>
      </c>
      <c r="S49" s="40">
        <v>389</v>
      </c>
      <c r="T49" s="41">
        <v>7.5</v>
      </c>
      <c r="U49" s="40">
        <v>4</v>
      </c>
      <c r="V49" s="45" t="s">
        <v>204</v>
      </c>
      <c r="W49" s="53"/>
      <c r="X49" s="54"/>
    </row>
    <row r="50" spans="2:24" ht="15">
      <c r="B50" s="25"/>
      <c r="C50" s="40"/>
      <c r="D50" s="41"/>
      <c r="E50" s="40"/>
      <c r="F50" s="41"/>
      <c r="G50" s="40"/>
      <c r="H50" s="41"/>
      <c r="I50" s="40"/>
      <c r="J50" s="41"/>
      <c r="K50" s="40"/>
      <c r="L50" s="41"/>
      <c r="M50" s="40"/>
      <c r="N50" s="41"/>
      <c r="O50" s="40"/>
      <c r="P50" s="41"/>
      <c r="Q50" s="40"/>
      <c r="R50" s="41"/>
      <c r="S50" s="40"/>
      <c r="T50" s="41"/>
      <c r="U50" s="40"/>
      <c r="V50" s="41"/>
      <c r="W50" s="53"/>
      <c r="X50" s="54"/>
    </row>
    <row r="51" spans="2:24" ht="15">
      <c r="B51" s="25" t="s">
        <v>81</v>
      </c>
      <c r="C51" s="40">
        <v>20</v>
      </c>
      <c r="D51" s="41">
        <v>0.4</v>
      </c>
      <c r="E51" s="40">
        <v>41</v>
      </c>
      <c r="F51" s="41">
        <v>0.8</v>
      </c>
      <c r="G51" s="40">
        <v>11</v>
      </c>
      <c r="H51" s="41">
        <v>0.2</v>
      </c>
      <c r="I51" s="40">
        <v>59</v>
      </c>
      <c r="J51" s="41">
        <v>1.1</v>
      </c>
      <c r="K51" s="40">
        <v>19</v>
      </c>
      <c r="L51" s="41">
        <v>0.4</v>
      </c>
      <c r="M51" s="40">
        <v>1547</v>
      </c>
      <c r="N51" s="41">
        <v>29.4</v>
      </c>
      <c r="O51" s="40">
        <v>1752</v>
      </c>
      <c r="P51" s="41">
        <v>33.3</v>
      </c>
      <c r="Q51" s="40">
        <v>72</v>
      </c>
      <c r="R51" s="41">
        <v>1.4</v>
      </c>
      <c r="S51" s="40">
        <v>591</v>
      </c>
      <c r="T51" s="41">
        <v>11.2</v>
      </c>
      <c r="U51" s="40">
        <v>3</v>
      </c>
      <c r="V51" s="45" t="s">
        <v>204</v>
      </c>
      <c r="W51" s="42"/>
      <c r="X51" s="43"/>
    </row>
    <row r="52" spans="2:24" ht="15">
      <c r="B52" s="25" t="s">
        <v>135</v>
      </c>
      <c r="C52" s="40">
        <v>18</v>
      </c>
      <c r="D52" s="41">
        <v>0.3</v>
      </c>
      <c r="E52" s="40">
        <v>32</v>
      </c>
      <c r="F52" s="41">
        <v>0.6</v>
      </c>
      <c r="G52" s="40">
        <v>14</v>
      </c>
      <c r="H52" s="41">
        <v>0.3</v>
      </c>
      <c r="I52" s="40">
        <v>91</v>
      </c>
      <c r="J52" s="41">
        <v>1.7</v>
      </c>
      <c r="K52" s="40">
        <v>65</v>
      </c>
      <c r="L52" s="41">
        <v>1.2</v>
      </c>
      <c r="M52" s="40">
        <v>1532</v>
      </c>
      <c r="N52" s="41">
        <v>28.2</v>
      </c>
      <c r="O52" s="40">
        <v>1723</v>
      </c>
      <c r="P52" s="41">
        <v>31.7</v>
      </c>
      <c r="Q52" s="40">
        <v>18</v>
      </c>
      <c r="R52" s="41">
        <v>0.3</v>
      </c>
      <c r="S52" s="40">
        <v>537</v>
      </c>
      <c r="T52" s="41">
        <v>9.9</v>
      </c>
      <c r="U52" s="40">
        <v>1</v>
      </c>
      <c r="V52" s="45" t="s">
        <v>204</v>
      </c>
      <c r="W52" s="42"/>
      <c r="X52" s="43"/>
    </row>
    <row r="53" spans="2:24" ht="15">
      <c r="B53" s="25" t="s">
        <v>136</v>
      </c>
      <c r="C53" s="40">
        <v>24</v>
      </c>
      <c r="D53" s="41">
        <v>0.4</v>
      </c>
      <c r="E53" s="40">
        <v>23</v>
      </c>
      <c r="F53" s="41">
        <v>0.4</v>
      </c>
      <c r="G53" s="40">
        <v>5</v>
      </c>
      <c r="H53" s="45" t="s">
        <v>204</v>
      </c>
      <c r="I53" s="40">
        <v>72</v>
      </c>
      <c r="J53" s="41">
        <v>1.3</v>
      </c>
      <c r="K53" s="40">
        <v>8</v>
      </c>
      <c r="L53" s="41">
        <v>0.1</v>
      </c>
      <c r="M53" s="40">
        <v>1630</v>
      </c>
      <c r="N53" s="41">
        <v>29.4</v>
      </c>
      <c r="O53" s="40">
        <v>1827</v>
      </c>
      <c r="P53" s="41">
        <v>33</v>
      </c>
      <c r="Q53" s="40">
        <v>10</v>
      </c>
      <c r="R53" s="41">
        <v>0.2</v>
      </c>
      <c r="S53" s="40">
        <v>559</v>
      </c>
      <c r="T53" s="41">
        <v>10.1</v>
      </c>
      <c r="U53" s="40">
        <v>7</v>
      </c>
      <c r="V53" s="41">
        <v>0.1</v>
      </c>
      <c r="W53" s="42"/>
      <c r="X53" s="41"/>
    </row>
    <row r="54" spans="2:24" ht="15">
      <c r="B54" s="25" t="s">
        <v>137</v>
      </c>
      <c r="C54" s="40">
        <v>21</v>
      </c>
      <c r="D54" s="41">
        <v>0.4</v>
      </c>
      <c r="E54" s="40">
        <v>11</v>
      </c>
      <c r="F54" s="41">
        <v>0.2</v>
      </c>
      <c r="G54" s="40">
        <v>9</v>
      </c>
      <c r="H54" s="41">
        <v>0.2</v>
      </c>
      <c r="I54" s="40">
        <v>101</v>
      </c>
      <c r="J54" s="41">
        <v>1.9</v>
      </c>
      <c r="K54" s="40">
        <v>89</v>
      </c>
      <c r="L54" s="41">
        <v>1.7</v>
      </c>
      <c r="M54" s="40">
        <v>1588</v>
      </c>
      <c r="N54" s="41">
        <v>29.5</v>
      </c>
      <c r="O54" s="40">
        <v>1802</v>
      </c>
      <c r="P54" s="41">
        <v>33.5</v>
      </c>
      <c r="Q54" s="40">
        <v>27</v>
      </c>
      <c r="R54" s="41">
        <v>0.5</v>
      </c>
      <c r="S54" s="40">
        <v>579</v>
      </c>
      <c r="T54" s="41">
        <v>10.8</v>
      </c>
      <c r="U54" s="40">
        <v>3</v>
      </c>
      <c r="V54" s="45" t="s">
        <v>204</v>
      </c>
      <c r="W54" s="42"/>
      <c r="X54" s="43"/>
    </row>
    <row r="55" spans="2:24" ht="15">
      <c r="B55" s="25" t="s">
        <v>138</v>
      </c>
      <c r="C55" s="40">
        <v>32</v>
      </c>
      <c r="D55" s="41">
        <v>0.6</v>
      </c>
      <c r="E55" s="40">
        <v>7</v>
      </c>
      <c r="F55" s="41">
        <v>0.1</v>
      </c>
      <c r="G55" s="40">
        <v>7</v>
      </c>
      <c r="H55" s="41">
        <v>0.1</v>
      </c>
      <c r="I55" s="40">
        <v>33</v>
      </c>
      <c r="J55" s="41">
        <v>0.6</v>
      </c>
      <c r="K55" s="40">
        <v>49</v>
      </c>
      <c r="L55" s="41">
        <v>0.9</v>
      </c>
      <c r="M55" s="40">
        <v>1544</v>
      </c>
      <c r="N55" s="41">
        <v>28.7</v>
      </c>
      <c r="O55" s="40">
        <v>1748</v>
      </c>
      <c r="P55" s="41">
        <v>32.5</v>
      </c>
      <c r="Q55" s="40">
        <v>45</v>
      </c>
      <c r="R55" s="41">
        <v>0.8</v>
      </c>
      <c r="S55" s="40">
        <v>543</v>
      </c>
      <c r="T55" s="41">
        <v>10.1</v>
      </c>
      <c r="U55" s="40">
        <v>2</v>
      </c>
      <c r="V55" s="45" t="s">
        <v>204</v>
      </c>
      <c r="W55" s="42"/>
      <c r="X55" s="43"/>
    </row>
    <row r="56" spans="2:24" ht="15">
      <c r="B56" s="25" t="s">
        <v>139</v>
      </c>
      <c r="C56" s="40">
        <v>46</v>
      </c>
      <c r="D56" s="41">
        <v>0.8</v>
      </c>
      <c r="E56" s="40">
        <v>9</v>
      </c>
      <c r="F56" s="41">
        <v>0.2</v>
      </c>
      <c r="G56" s="40">
        <v>3</v>
      </c>
      <c r="H56" s="45" t="s">
        <v>204</v>
      </c>
      <c r="I56" s="40">
        <v>36</v>
      </c>
      <c r="J56" s="41">
        <v>0.7</v>
      </c>
      <c r="K56" s="40">
        <v>10</v>
      </c>
      <c r="L56" s="41">
        <v>0.2</v>
      </c>
      <c r="M56" s="40">
        <v>1591</v>
      </c>
      <c r="N56" s="41">
        <v>29.3</v>
      </c>
      <c r="O56" s="40">
        <v>1758</v>
      </c>
      <c r="P56" s="41">
        <v>32.3</v>
      </c>
      <c r="Q56" s="40">
        <v>20</v>
      </c>
      <c r="R56" s="41">
        <v>0.4</v>
      </c>
      <c r="S56" s="40">
        <v>527</v>
      </c>
      <c r="T56" s="41">
        <v>9.7</v>
      </c>
      <c r="U56" s="40">
        <v>2</v>
      </c>
      <c r="V56" s="45" t="s">
        <v>204</v>
      </c>
      <c r="W56" s="42"/>
      <c r="X56" s="43"/>
    </row>
    <row r="57" spans="2:24" ht="15">
      <c r="B57" s="25" t="s">
        <v>140</v>
      </c>
      <c r="C57" s="40">
        <v>27</v>
      </c>
      <c r="D57" s="41">
        <v>0.5</v>
      </c>
      <c r="E57" s="40">
        <v>3</v>
      </c>
      <c r="F57" s="45" t="s">
        <v>204</v>
      </c>
      <c r="G57" s="40">
        <v>6</v>
      </c>
      <c r="H57" s="41">
        <v>0.1</v>
      </c>
      <c r="I57" s="40">
        <v>44</v>
      </c>
      <c r="J57" s="41">
        <v>0.8</v>
      </c>
      <c r="K57" s="40">
        <v>47</v>
      </c>
      <c r="L57" s="41">
        <v>0.8</v>
      </c>
      <c r="M57" s="40">
        <v>1645</v>
      </c>
      <c r="N57" s="41">
        <v>28.8</v>
      </c>
      <c r="O57" s="40">
        <v>1843</v>
      </c>
      <c r="P57" s="41">
        <v>32.3</v>
      </c>
      <c r="Q57" s="40">
        <v>89</v>
      </c>
      <c r="R57" s="41">
        <v>1.6</v>
      </c>
      <c r="S57" s="40">
        <v>547</v>
      </c>
      <c r="T57" s="41">
        <v>9.6</v>
      </c>
      <c r="U57" s="46" t="s">
        <v>201</v>
      </c>
      <c r="V57" s="45" t="s">
        <v>201</v>
      </c>
      <c r="W57" s="42"/>
      <c r="X57" s="41"/>
    </row>
    <row r="58" spans="2:24" ht="15">
      <c r="B58" s="25" t="s">
        <v>141</v>
      </c>
      <c r="C58" s="40">
        <v>23</v>
      </c>
      <c r="D58" s="41">
        <v>0.4</v>
      </c>
      <c r="E58" s="40">
        <v>6</v>
      </c>
      <c r="F58" s="41">
        <v>0.1</v>
      </c>
      <c r="G58" s="40">
        <v>5</v>
      </c>
      <c r="H58" s="45" t="s">
        <v>204</v>
      </c>
      <c r="I58" s="40">
        <v>63</v>
      </c>
      <c r="J58" s="41">
        <v>1</v>
      </c>
      <c r="K58" s="40">
        <v>5</v>
      </c>
      <c r="L58" s="45" t="s">
        <v>204</v>
      </c>
      <c r="M58" s="40">
        <v>1483</v>
      </c>
      <c r="N58" s="41">
        <v>24.4</v>
      </c>
      <c r="O58" s="40">
        <v>1643</v>
      </c>
      <c r="P58" s="41">
        <v>27.1</v>
      </c>
      <c r="Q58" s="40">
        <v>29</v>
      </c>
      <c r="R58" s="41">
        <v>0.5</v>
      </c>
      <c r="S58" s="40">
        <v>502</v>
      </c>
      <c r="T58" s="41">
        <v>8.3</v>
      </c>
      <c r="U58" s="40">
        <v>3</v>
      </c>
      <c r="V58" s="45" t="s">
        <v>204</v>
      </c>
      <c r="W58" s="42"/>
      <c r="X58" s="43"/>
    </row>
    <row r="59" spans="2:24" ht="15">
      <c r="B59" s="25" t="s">
        <v>142</v>
      </c>
      <c r="C59" s="40">
        <v>8</v>
      </c>
      <c r="D59" s="41">
        <v>0.1</v>
      </c>
      <c r="E59" s="40">
        <v>1</v>
      </c>
      <c r="F59" s="45" t="s">
        <v>204</v>
      </c>
      <c r="G59" s="40">
        <v>4</v>
      </c>
      <c r="H59" s="45" t="s">
        <v>204</v>
      </c>
      <c r="I59" s="40">
        <v>9</v>
      </c>
      <c r="J59" s="41">
        <v>0.1</v>
      </c>
      <c r="K59" s="40">
        <v>43</v>
      </c>
      <c r="L59" s="41">
        <v>0.7</v>
      </c>
      <c r="M59" s="40">
        <v>1395</v>
      </c>
      <c r="N59" s="41">
        <v>22.5</v>
      </c>
      <c r="O59" s="40">
        <v>1561</v>
      </c>
      <c r="P59" s="41">
        <v>25.2</v>
      </c>
      <c r="Q59" s="40">
        <v>54</v>
      </c>
      <c r="R59" s="41">
        <v>0.9</v>
      </c>
      <c r="S59" s="40">
        <v>512</v>
      </c>
      <c r="T59" s="41">
        <v>8.3</v>
      </c>
      <c r="U59" s="46" t="s">
        <v>201</v>
      </c>
      <c r="V59" s="45" t="s">
        <v>201</v>
      </c>
      <c r="W59" s="42"/>
      <c r="X59" s="41"/>
    </row>
    <row r="60" spans="2:24" ht="15">
      <c r="B60" s="25" t="s">
        <v>143</v>
      </c>
      <c r="C60" s="40">
        <v>11</v>
      </c>
      <c r="D60" s="41">
        <v>0.2</v>
      </c>
      <c r="E60" s="40">
        <v>4</v>
      </c>
      <c r="F60" s="45" t="s">
        <v>204</v>
      </c>
      <c r="G60" s="40">
        <v>1</v>
      </c>
      <c r="H60" s="45" t="s">
        <v>204</v>
      </c>
      <c r="I60" s="40">
        <v>22</v>
      </c>
      <c r="J60" s="41">
        <v>0.3</v>
      </c>
      <c r="K60" s="40">
        <v>33</v>
      </c>
      <c r="L60" s="41">
        <v>0.5</v>
      </c>
      <c r="M60" s="40">
        <v>1254</v>
      </c>
      <c r="N60" s="41">
        <v>19.7</v>
      </c>
      <c r="O60" s="40">
        <v>1400</v>
      </c>
      <c r="P60" s="41">
        <v>22</v>
      </c>
      <c r="Q60" s="40">
        <v>216</v>
      </c>
      <c r="R60" s="41">
        <v>3.4</v>
      </c>
      <c r="S60" s="40">
        <v>455</v>
      </c>
      <c r="T60" s="41">
        <v>7.2</v>
      </c>
      <c r="U60" s="46" t="s">
        <v>201</v>
      </c>
      <c r="V60" s="45" t="s">
        <v>201</v>
      </c>
      <c r="W60" s="42"/>
      <c r="X60" s="41"/>
    </row>
    <row r="61" spans="2:24" ht="15">
      <c r="B61" s="25"/>
      <c r="C61" s="40"/>
      <c r="D61" s="41"/>
      <c r="E61" s="40"/>
      <c r="F61" s="45"/>
      <c r="G61" s="40"/>
      <c r="H61" s="45"/>
      <c r="I61" s="40"/>
      <c r="J61" s="41"/>
      <c r="K61" s="40"/>
      <c r="L61" s="41"/>
      <c r="M61" s="40"/>
      <c r="N61" s="41"/>
      <c r="O61" s="40"/>
      <c r="P61" s="41"/>
      <c r="Q61" s="40"/>
      <c r="R61" s="41"/>
      <c r="S61" s="40"/>
      <c r="T61" s="41"/>
      <c r="U61" s="46"/>
      <c r="V61" s="45"/>
      <c r="W61" s="42"/>
      <c r="X61" s="41"/>
    </row>
    <row r="62" spans="2:24" ht="15">
      <c r="B62" s="25" t="s">
        <v>82</v>
      </c>
      <c r="C62" s="40">
        <v>2</v>
      </c>
      <c r="D62" s="45" t="s">
        <v>204</v>
      </c>
      <c r="E62" s="40">
        <v>1</v>
      </c>
      <c r="F62" s="45" t="s">
        <v>204</v>
      </c>
      <c r="G62" s="40">
        <v>5</v>
      </c>
      <c r="H62" s="45" t="s">
        <v>204</v>
      </c>
      <c r="I62" s="40">
        <v>28</v>
      </c>
      <c r="J62" s="41">
        <v>0.4</v>
      </c>
      <c r="K62" s="40">
        <v>28</v>
      </c>
      <c r="L62" s="41">
        <v>0.4</v>
      </c>
      <c r="M62" s="40">
        <v>1134</v>
      </c>
      <c r="N62" s="41">
        <v>17.8</v>
      </c>
      <c r="O62" s="40">
        <v>1270</v>
      </c>
      <c r="P62" s="41">
        <v>19.9</v>
      </c>
      <c r="Q62" s="40">
        <v>128</v>
      </c>
      <c r="R62" s="41">
        <v>2</v>
      </c>
      <c r="S62" s="40">
        <v>325</v>
      </c>
      <c r="T62" s="41">
        <v>5.1</v>
      </c>
      <c r="U62" s="40">
        <v>1</v>
      </c>
      <c r="V62" s="45" t="s">
        <v>204</v>
      </c>
      <c r="W62" s="42"/>
      <c r="X62" s="43"/>
    </row>
    <row r="63" spans="2:24" ht="15">
      <c r="B63" s="25" t="s">
        <v>144</v>
      </c>
      <c r="C63" s="40">
        <v>6</v>
      </c>
      <c r="D63" s="41">
        <v>0.1</v>
      </c>
      <c r="E63" s="46" t="s">
        <v>201</v>
      </c>
      <c r="F63" s="45" t="s">
        <v>201</v>
      </c>
      <c r="G63" s="40">
        <v>1</v>
      </c>
      <c r="H63" s="45" t="s">
        <v>204</v>
      </c>
      <c r="I63" s="40">
        <v>21</v>
      </c>
      <c r="J63" s="41">
        <v>0.3</v>
      </c>
      <c r="K63" s="40">
        <v>11</v>
      </c>
      <c r="L63" s="41">
        <v>0.2</v>
      </c>
      <c r="M63" s="40">
        <v>1049</v>
      </c>
      <c r="N63" s="41">
        <v>16</v>
      </c>
      <c r="O63" s="40">
        <v>1154</v>
      </c>
      <c r="P63" s="41">
        <v>17.6</v>
      </c>
      <c r="Q63" s="40">
        <v>67</v>
      </c>
      <c r="R63" s="41">
        <v>1</v>
      </c>
      <c r="S63" s="40">
        <v>299</v>
      </c>
      <c r="T63" s="41">
        <v>4.6</v>
      </c>
      <c r="U63" s="40">
        <v>1</v>
      </c>
      <c r="V63" s="45" t="s">
        <v>204</v>
      </c>
      <c r="W63" s="42"/>
      <c r="X63" s="43"/>
    </row>
    <row r="64" spans="2:24" ht="15">
      <c r="B64" s="25" t="s">
        <v>145</v>
      </c>
      <c r="C64" s="40">
        <v>2</v>
      </c>
      <c r="D64" s="45" t="s">
        <v>204</v>
      </c>
      <c r="E64" s="46" t="s">
        <v>201</v>
      </c>
      <c r="F64" s="45" t="s">
        <v>201</v>
      </c>
      <c r="G64" s="46" t="s">
        <v>201</v>
      </c>
      <c r="H64" s="45" t="s">
        <v>201</v>
      </c>
      <c r="I64" s="40">
        <v>8</v>
      </c>
      <c r="J64" s="41">
        <v>0.1</v>
      </c>
      <c r="K64" s="40">
        <v>17</v>
      </c>
      <c r="L64" s="41">
        <v>0.3</v>
      </c>
      <c r="M64" s="40">
        <v>689</v>
      </c>
      <c r="N64" s="41">
        <v>10.3</v>
      </c>
      <c r="O64" s="40">
        <v>775</v>
      </c>
      <c r="P64" s="41">
        <v>11.6</v>
      </c>
      <c r="Q64" s="40">
        <v>213</v>
      </c>
      <c r="R64" s="41">
        <v>3.2</v>
      </c>
      <c r="S64" s="40">
        <v>174</v>
      </c>
      <c r="T64" s="41">
        <v>2.6</v>
      </c>
      <c r="U64" s="40">
        <v>2</v>
      </c>
      <c r="V64" s="45" t="s">
        <v>204</v>
      </c>
      <c r="W64" s="42"/>
      <c r="X64" s="43"/>
    </row>
    <row r="65" spans="2:24" ht="15">
      <c r="B65" s="25" t="s">
        <v>146</v>
      </c>
      <c r="C65" s="40">
        <v>2</v>
      </c>
      <c r="D65" s="45" t="s">
        <v>204</v>
      </c>
      <c r="E65" s="40">
        <v>1</v>
      </c>
      <c r="F65" s="45" t="s">
        <v>204</v>
      </c>
      <c r="G65" s="46" t="s">
        <v>201</v>
      </c>
      <c r="H65" s="45" t="s">
        <v>201</v>
      </c>
      <c r="I65" s="40">
        <v>11</v>
      </c>
      <c r="J65" s="41">
        <v>0.2</v>
      </c>
      <c r="K65" s="40">
        <v>16</v>
      </c>
      <c r="L65" s="41">
        <v>0.2</v>
      </c>
      <c r="M65" s="40">
        <v>536</v>
      </c>
      <c r="N65" s="41">
        <v>7.8</v>
      </c>
      <c r="O65" s="40">
        <v>607</v>
      </c>
      <c r="P65" s="41">
        <v>8.9</v>
      </c>
      <c r="Q65" s="40">
        <v>108</v>
      </c>
      <c r="R65" s="41">
        <v>1.6</v>
      </c>
      <c r="S65" s="40">
        <v>182</v>
      </c>
      <c r="T65" s="41">
        <v>2.7</v>
      </c>
      <c r="U65" s="40">
        <v>1</v>
      </c>
      <c r="V65" s="45" t="s">
        <v>204</v>
      </c>
      <c r="W65" s="42"/>
      <c r="X65" s="43"/>
    </row>
    <row r="66" spans="2:24" ht="15">
      <c r="B66" s="25" t="s">
        <v>147</v>
      </c>
      <c r="C66" s="40">
        <v>3</v>
      </c>
      <c r="D66" s="45" t="s">
        <v>204</v>
      </c>
      <c r="E66" s="40">
        <v>3</v>
      </c>
      <c r="F66" s="45" t="s">
        <v>204</v>
      </c>
      <c r="G66" s="46" t="s">
        <v>201</v>
      </c>
      <c r="H66" s="45" t="s">
        <v>201</v>
      </c>
      <c r="I66" s="40">
        <v>17</v>
      </c>
      <c r="J66" s="41">
        <v>0.2</v>
      </c>
      <c r="K66" s="40">
        <v>17</v>
      </c>
      <c r="L66" s="41">
        <v>0.2</v>
      </c>
      <c r="M66" s="40">
        <v>471</v>
      </c>
      <c r="N66" s="41">
        <v>6.7</v>
      </c>
      <c r="O66" s="40">
        <v>530</v>
      </c>
      <c r="P66" s="41">
        <v>7.5</v>
      </c>
      <c r="Q66" s="40">
        <v>89</v>
      </c>
      <c r="R66" s="41">
        <v>1.3</v>
      </c>
      <c r="S66" s="40">
        <v>139</v>
      </c>
      <c r="T66" s="41">
        <v>2</v>
      </c>
      <c r="U66" s="40">
        <v>2</v>
      </c>
      <c r="V66" s="45" t="s">
        <v>204</v>
      </c>
      <c r="W66" s="42"/>
      <c r="X66" s="43"/>
    </row>
    <row r="67" spans="2:24" ht="15">
      <c r="B67" s="25" t="s">
        <v>148</v>
      </c>
      <c r="C67" s="40">
        <v>1</v>
      </c>
      <c r="D67" s="45" t="s">
        <v>204</v>
      </c>
      <c r="E67" s="40">
        <v>1</v>
      </c>
      <c r="F67" s="45" t="s">
        <v>204</v>
      </c>
      <c r="G67" s="40">
        <v>1</v>
      </c>
      <c r="H67" s="45" t="s">
        <v>204</v>
      </c>
      <c r="I67" s="40">
        <v>8</v>
      </c>
      <c r="J67" s="41">
        <v>0.1</v>
      </c>
      <c r="K67" s="40">
        <v>10</v>
      </c>
      <c r="L67" s="41">
        <v>0.1</v>
      </c>
      <c r="M67" s="40">
        <v>435</v>
      </c>
      <c r="N67" s="41">
        <v>6</v>
      </c>
      <c r="O67" s="40">
        <v>477</v>
      </c>
      <c r="P67" s="41">
        <v>6.6</v>
      </c>
      <c r="Q67" s="40">
        <v>32</v>
      </c>
      <c r="R67" s="41">
        <v>0.4</v>
      </c>
      <c r="S67" s="40">
        <v>115</v>
      </c>
      <c r="T67" s="41">
        <v>1.6</v>
      </c>
      <c r="U67" s="40">
        <v>1</v>
      </c>
      <c r="V67" s="45" t="s">
        <v>204</v>
      </c>
      <c r="W67" s="42"/>
      <c r="X67" s="43"/>
    </row>
    <row r="68" spans="2:24" ht="15">
      <c r="B68" s="25" t="s">
        <v>149</v>
      </c>
      <c r="C68" s="40">
        <v>6</v>
      </c>
      <c r="D68" s="41">
        <v>0.1</v>
      </c>
      <c r="E68" s="40">
        <v>3</v>
      </c>
      <c r="F68" s="45" t="s">
        <v>204</v>
      </c>
      <c r="G68" s="46" t="s">
        <v>201</v>
      </c>
      <c r="H68" s="45" t="s">
        <v>201</v>
      </c>
      <c r="I68" s="40">
        <v>6</v>
      </c>
      <c r="J68" s="41">
        <v>0.1</v>
      </c>
      <c r="K68" s="40">
        <v>26</v>
      </c>
      <c r="L68" s="41">
        <v>0.3</v>
      </c>
      <c r="M68" s="40">
        <v>426</v>
      </c>
      <c r="N68" s="41">
        <v>5.7</v>
      </c>
      <c r="O68" s="40">
        <v>466</v>
      </c>
      <c r="P68" s="41">
        <v>6.2</v>
      </c>
      <c r="Q68" s="40">
        <v>22</v>
      </c>
      <c r="R68" s="41">
        <v>0.3</v>
      </c>
      <c r="S68" s="40">
        <v>114</v>
      </c>
      <c r="T68" s="41">
        <v>1.5</v>
      </c>
      <c r="U68" s="40">
        <v>4</v>
      </c>
      <c r="V68" s="45" t="s">
        <v>204</v>
      </c>
      <c r="W68" s="42"/>
      <c r="X68" s="43"/>
    </row>
    <row r="69" spans="2:24" ht="15">
      <c r="B69" s="25" t="s">
        <v>150</v>
      </c>
      <c r="C69" s="40">
        <v>1</v>
      </c>
      <c r="D69" s="45" t="s">
        <v>204</v>
      </c>
      <c r="E69" s="46" t="s">
        <v>201</v>
      </c>
      <c r="F69" s="45" t="s">
        <v>201</v>
      </c>
      <c r="G69" s="46" t="s">
        <v>201</v>
      </c>
      <c r="H69" s="45" t="s">
        <v>201</v>
      </c>
      <c r="I69" s="40">
        <v>6</v>
      </c>
      <c r="J69" s="41">
        <v>0.1</v>
      </c>
      <c r="K69" s="40">
        <v>23</v>
      </c>
      <c r="L69" s="41">
        <v>0.3</v>
      </c>
      <c r="M69" s="40">
        <v>403</v>
      </c>
      <c r="N69" s="41">
        <v>5.2</v>
      </c>
      <c r="O69" s="40">
        <v>442</v>
      </c>
      <c r="P69" s="41">
        <v>5.7</v>
      </c>
      <c r="Q69" s="40">
        <v>15</v>
      </c>
      <c r="R69" s="41">
        <v>0.2</v>
      </c>
      <c r="S69" s="40">
        <v>105</v>
      </c>
      <c r="T69" s="41">
        <v>1.3</v>
      </c>
      <c r="U69" s="40">
        <v>4</v>
      </c>
      <c r="V69" s="45" t="s">
        <v>204</v>
      </c>
      <c r="W69" s="42"/>
      <c r="X69" s="43"/>
    </row>
    <row r="70" spans="2:24" ht="15">
      <c r="B70" s="25" t="s">
        <v>151</v>
      </c>
      <c r="C70" s="46" t="s">
        <v>201</v>
      </c>
      <c r="D70" s="45" t="s">
        <v>201</v>
      </c>
      <c r="E70" s="46" t="s">
        <v>201</v>
      </c>
      <c r="F70" s="45" t="s">
        <v>201</v>
      </c>
      <c r="G70" s="46" t="s">
        <v>201</v>
      </c>
      <c r="H70" s="45" t="s">
        <v>201</v>
      </c>
      <c r="I70" s="40">
        <v>1</v>
      </c>
      <c r="J70" s="45" t="s">
        <v>204</v>
      </c>
      <c r="K70" s="40">
        <v>18</v>
      </c>
      <c r="L70" s="41">
        <v>0.2</v>
      </c>
      <c r="M70" s="40">
        <v>357</v>
      </c>
      <c r="N70" s="41">
        <v>4.5</v>
      </c>
      <c r="O70" s="40">
        <v>395</v>
      </c>
      <c r="P70" s="41">
        <v>5</v>
      </c>
      <c r="Q70" s="40">
        <v>37</v>
      </c>
      <c r="R70" s="41">
        <v>0.5</v>
      </c>
      <c r="S70" s="40">
        <v>84</v>
      </c>
      <c r="T70" s="41">
        <v>1.1</v>
      </c>
      <c r="U70" s="40">
        <v>8</v>
      </c>
      <c r="V70" s="41">
        <v>0.1</v>
      </c>
      <c r="W70" s="42"/>
      <c r="X70" s="41"/>
    </row>
    <row r="71" spans="2:24" ht="15">
      <c r="B71" s="25" t="s">
        <v>152</v>
      </c>
      <c r="C71" s="40">
        <v>1</v>
      </c>
      <c r="D71" s="45" t="s">
        <v>204</v>
      </c>
      <c r="E71" s="40">
        <v>2</v>
      </c>
      <c r="F71" s="45" t="s">
        <v>204</v>
      </c>
      <c r="G71" s="40">
        <v>1</v>
      </c>
      <c r="H71" s="45" t="s">
        <v>204</v>
      </c>
      <c r="I71" s="40">
        <v>5</v>
      </c>
      <c r="J71" s="45" t="s">
        <v>204</v>
      </c>
      <c r="K71" s="40">
        <v>11</v>
      </c>
      <c r="L71" s="41">
        <v>0.1</v>
      </c>
      <c r="M71" s="40">
        <v>335</v>
      </c>
      <c r="N71" s="41">
        <v>4.2</v>
      </c>
      <c r="O71" s="40">
        <v>370</v>
      </c>
      <c r="P71" s="41">
        <v>4.6</v>
      </c>
      <c r="Q71" s="40">
        <v>17</v>
      </c>
      <c r="R71" s="41">
        <v>0.2</v>
      </c>
      <c r="S71" s="40">
        <v>84</v>
      </c>
      <c r="T71" s="41">
        <v>1.1</v>
      </c>
      <c r="U71" s="40">
        <v>4</v>
      </c>
      <c r="V71" s="45" t="s">
        <v>204</v>
      </c>
      <c r="W71" s="42"/>
      <c r="X71" s="43"/>
    </row>
    <row r="72" spans="2:24" ht="15">
      <c r="B72" s="25"/>
      <c r="C72" s="40"/>
      <c r="D72" s="41"/>
      <c r="E72" s="40"/>
      <c r="F72" s="45"/>
      <c r="G72" s="40"/>
      <c r="H72" s="45"/>
      <c r="I72" s="40"/>
      <c r="J72" s="41"/>
      <c r="K72" s="40"/>
      <c r="L72" s="41"/>
      <c r="M72" s="40"/>
      <c r="N72" s="41"/>
      <c r="O72" s="40"/>
      <c r="P72" s="41"/>
      <c r="Q72" s="40"/>
      <c r="R72" s="41"/>
      <c r="S72" s="40"/>
      <c r="T72" s="41"/>
      <c r="U72" s="46"/>
      <c r="V72" s="45"/>
      <c r="W72" s="42"/>
      <c r="X72" s="41"/>
    </row>
    <row r="73" spans="2:24" ht="15">
      <c r="B73" s="25" t="s">
        <v>83</v>
      </c>
      <c r="C73" s="40">
        <v>2</v>
      </c>
      <c r="D73" s="45" t="s">
        <v>204</v>
      </c>
      <c r="E73" s="40">
        <v>1</v>
      </c>
      <c r="F73" s="45" t="s">
        <v>204</v>
      </c>
      <c r="G73" s="46" t="s">
        <v>201</v>
      </c>
      <c r="H73" s="45" t="s">
        <v>201</v>
      </c>
      <c r="I73" s="40">
        <v>1</v>
      </c>
      <c r="J73" s="45" t="s">
        <v>204</v>
      </c>
      <c r="K73" s="40">
        <v>17</v>
      </c>
      <c r="L73" s="41">
        <v>0.2</v>
      </c>
      <c r="M73" s="40">
        <v>364</v>
      </c>
      <c r="N73" s="41">
        <v>4.7</v>
      </c>
      <c r="O73" s="40">
        <v>390</v>
      </c>
      <c r="P73" s="41">
        <v>5</v>
      </c>
      <c r="Q73" s="40">
        <v>4</v>
      </c>
      <c r="R73" s="45" t="s">
        <v>204</v>
      </c>
      <c r="S73" s="40">
        <v>79</v>
      </c>
      <c r="T73" s="41">
        <v>1</v>
      </c>
      <c r="U73" s="40">
        <v>7</v>
      </c>
      <c r="V73" s="41">
        <v>0.1</v>
      </c>
      <c r="W73" s="42"/>
      <c r="X73" s="41"/>
    </row>
    <row r="74" spans="2:24" ht="15">
      <c r="B74" s="25" t="s">
        <v>153</v>
      </c>
      <c r="C74" s="40">
        <v>1</v>
      </c>
      <c r="D74" s="45" t="s">
        <v>204</v>
      </c>
      <c r="E74" s="40">
        <v>1</v>
      </c>
      <c r="F74" s="45" t="s">
        <v>204</v>
      </c>
      <c r="G74" s="46" t="s">
        <v>201</v>
      </c>
      <c r="H74" s="45" t="s">
        <v>201</v>
      </c>
      <c r="I74" s="40">
        <v>2</v>
      </c>
      <c r="J74" s="45" t="s">
        <v>204</v>
      </c>
      <c r="K74" s="40">
        <v>13</v>
      </c>
      <c r="L74" s="41">
        <v>0.2</v>
      </c>
      <c r="M74" s="40">
        <v>307</v>
      </c>
      <c r="N74" s="41">
        <v>3.9</v>
      </c>
      <c r="O74" s="40">
        <v>332</v>
      </c>
      <c r="P74" s="41">
        <v>4.2</v>
      </c>
      <c r="Q74" s="46" t="s">
        <v>201</v>
      </c>
      <c r="R74" s="45" t="s">
        <v>201</v>
      </c>
      <c r="S74" s="40">
        <v>71</v>
      </c>
      <c r="T74" s="41">
        <v>0.9</v>
      </c>
      <c r="U74" s="40">
        <v>7</v>
      </c>
      <c r="V74" s="41">
        <v>0.1</v>
      </c>
      <c r="W74" s="42"/>
      <c r="X74" s="41"/>
    </row>
    <row r="75" spans="2:24" ht="15">
      <c r="B75" s="25" t="s">
        <v>154</v>
      </c>
      <c r="C75" s="40">
        <v>2</v>
      </c>
      <c r="D75" s="45" t="s">
        <v>204</v>
      </c>
      <c r="E75" s="40">
        <v>1</v>
      </c>
      <c r="F75" s="45" t="s">
        <v>204</v>
      </c>
      <c r="G75" s="46" t="s">
        <v>201</v>
      </c>
      <c r="H75" s="45" t="s">
        <v>201</v>
      </c>
      <c r="I75" s="40">
        <v>2</v>
      </c>
      <c r="J75" s="45" t="s">
        <v>204</v>
      </c>
      <c r="K75" s="40">
        <v>8</v>
      </c>
      <c r="L75" s="41">
        <v>0.1</v>
      </c>
      <c r="M75" s="40">
        <v>307</v>
      </c>
      <c r="N75" s="41">
        <v>3.9</v>
      </c>
      <c r="O75" s="40">
        <v>331</v>
      </c>
      <c r="P75" s="41">
        <v>4.2</v>
      </c>
      <c r="Q75" s="40">
        <v>2</v>
      </c>
      <c r="R75" s="45" t="s">
        <v>204</v>
      </c>
      <c r="S75" s="40">
        <v>94</v>
      </c>
      <c r="T75" s="41">
        <v>1.2</v>
      </c>
      <c r="U75" s="40">
        <v>3</v>
      </c>
      <c r="V75" s="45" t="s">
        <v>204</v>
      </c>
      <c r="W75" s="42"/>
      <c r="X75" s="43"/>
    </row>
    <row r="76" spans="2:24" ht="15">
      <c r="B76" s="25" t="s">
        <v>155</v>
      </c>
      <c r="C76" s="46" t="s">
        <v>201</v>
      </c>
      <c r="D76" s="45" t="s">
        <v>201</v>
      </c>
      <c r="E76" s="46" t="s">
        <v>201</v>
      </c>
      <c r="F76" s="45" t="s">
        <v>201</v>
      </c>
      <c r="G76" s="46" t="s">
        <v>201</v>
      </c>
      <c r="H76" s="45" t="s">
        <v>201</v>
      </c>
      <c r="I76" s="46" t="s">
        <v>201</v>
      </c>
      <c r="J76" s="45" t="s">
        <v>201</v>
      </c>
      <c r="K76" s="40">
        <v>27</v>
      </c>
      <c r="L76" s="41">
        <v>0.3</v>
      </c>
      <c r="M76" s="40">
        <v>276</v>
      </c>
      <c r="N76" s="41">
        <v>3.4</v>
      </c>
      <c r="O76" s="40">
        <v>299</v>
      </c>
      <c r="P76" s="41">
        <v>3.7</v>
      </c>
      <c r="Q76" s="40">
        <v>1</v>
      </c>
      <c r="R76" s="45" t="s">
        <v>204</v>
      </c>
      <c r="S76" s="40">
        <v>72</v>
      </c>
      <c r="T76" s="41">
        <v>0.9</v>
      </c>
      <c r="U76" s="40">
        <v>1</v>
      </c>
      <c r="V76" s="45" t="s">
        <v>204</v>
      </c>
      <c r="W76" s="42"/>
      <c r="X76" s="43"/>
    </row>
    <row r="77" spans="2:24" ht="15">
      <c r="B77" s="25" t="s">
        <v>156</v>
      </c>
      <c r="C77" s="46" t="s">
        <v>201</v>
      </c>
      <c r="D77" s="45" t="s">
        <v>201</v>
      </c>
      <c r="E77" s="46" t="s">
        <v>201</v>
      </c>
      <c r="F77" s="45" t="s">
        <v>201</v>
      </c>
      <c r="G77" s="46" t="s">
        <v>201</v>
      </c>
      <c r="H77" s="45" t="s">
        <v>201</v>
      </c>
      <c r="I77" s="40">
        <v>2</v>
      </c>
      <c r="J77" s="45" t="s">
        <v>204</v>
      </c>
      <c r="K77" s="40">
        <v>11</v>
      </c>
      <c r="L77" s="41">
        <v>0.1</v>
      </c>
      <c r="M77" s="40">
        <v>288</v>
      </c>
      <c r="N77" s="41">
        <v>3.6</v>
      </c>
      <c r="O77" s="40">
        <v>315</v>
      </c>
      <c r="P77" s="41">
        <v>3.9</v>
      </c>
      <c r="Q77" s="40">
        <v>1</v>
      </c>
      <c r="R77" s="45" t="s">
        <v>204</v>
      </c>
      <c r="S77" s="40">
        <v>66</v>
      </c>
      <c r="T77" s="41">
        <v>0.8</v>
      </c>
      <c r="U77" s="40">
        <v>3</v>
      </c>
      <c r="V77" s="45" t="s">
        <v>204</v>
      </c>
      <c r="W77" s="42"/>
      <c r="X77" s="43"/>
    </row>
    <row r="78" spans="2:24" ht="15">
      <c r="B78" s="25" t="s">
        <v>157</v>
      </c>
      <c r="C78" s="46" t="s">
        <v>201</v>
      </c>
      <c r="D78" s="45" t="s">
        <v>201</v>
      </c>
      <c r="E78" s="46" t="s">
        <v>201</v>
      </c>
      <c r="F78" s="45" t="s">
        <v>201</v>
      </c>
      <c r="G78" s="46" t="s">
        <v>201</v>
      </c>
      <c r="H78" s="45" t="s">
        <v>201</v>
      </c>
      <c r="I78" s="46" t="s">
        <v>201</v>
      </c>
      <c r="J78" s="45" t="s">
        <v>201</v>
      </c>
      <c r="K78" s="40">
        <v>5</v>
      </c>
      <c r="L78" s="45" t="s">
        <v>204</v>
      </c>
      <c r="M78" s="40">
        <v>261</v>
      </c>
      <c r="N78" s="41">
        <v>3.2</v>
      </c>
      <c r="O78" s="40">
        <v>285</v>
      </c>
      <c r="P78" s="41">
        <v>3.5</v>
      </c>
      <c r="Q78" s="46" t="s">
        <v>201</v>
      </c>
      <c r="R78" s="45" t="s">
        <v>201</v>
      </c>
      <c r="S78" s="40">
        <v>65</v>
      </c>
      <c r="T78" s="41">
        <v>0.8</v>
      </c>
      <c r="U78" s="40">
        <v>2</v>
      </c>
      <c r="V78" s="45" t="s">
        <v>204</v>
      </c>
      <c r="W78" s="42"/>
      <c r="X78" s="43"/>
    </row>
    <row r="79" spans="2:24" ht="15">
      <c r="B79" s="25" t="s">
        <v>158</v>
      </c>
      <c r="C79" s="40">
        <v>1</v>
      </c>
      <c r="D79" s="45" t="s">
        <v>204</v>
      </c>
      <c r="E79" s="46" t="s">
        <v>201</v>
      </c>
      <c r="F79" s="45" t="s">
        <v>201</v>
      </c>
      <c r="G79" s="46" t="s">
        <v>201</v>
      </c>
      <c r="H79" s="45" t="s">
        <v>201</v>
      </c>
      <c r="I79" s="46" t="s">
        <v>201</v>
      </c>
      <c r="J79" s="45" t="s">
        <v>201</v>
      </c>
      <c r="K79" s="40">
        <v>7</v>
      </c>
      <c r="L79" s="41">
        <v>0.1</v>
      </c>
      <c r="M79" s="40">
        <v>284</v>
      </c>
      <c r="N79" s="41">
        <v>3.4</v>
      </c>
      <c r="O79" s="40">
        <v>301</v>
      </c>
      <c r="P79" s="41">
        <v>3.6</v>
      </c>
      <c r="Q79" s="46" t="s">
        <v>201</v>
      </c>
      <c r="R79" s="45" t="s">
        <v>201</v>
      </c>
      <c r="S79" s="40">
        <v>63</v>
      </c>
      <c r="T79" s="41">
        <v>0.8</v>
      </c>
      <c r="U79" s="46" t="s">
        <v>201</v>
      </c>
      <c r="V79" s="45" t="s">
        <v>201</v>
      </c>
      <c r="W79" s="42"/>
      <c r="X79" s="41"/>
    </row>
    <row r="80" spans="2:24" ht="15">
      <c r="B80" s="25" t="s">
        <v>159</v>
      </c>
      <c r="C80" s="46" t="s">
        <v>201</v>
      </c>
      <c r="D80" s="45" t="s">
        <v>201</v>
      </c>
      <c r="E80" s="46" t="s">
        <v>201</v>
      </c>
      <c r="F80" s="45" t="s">
        <v>201</v>
      </c>
      <c r="G80" s="46" t="s">
        <v>201</v>
      </c>
      <c r="H80" s="45" t="s">
        <v>201</v>
      </c>
      <c r="I80" s="46" t="s">
        <v>201</v>
      </c>
      <c r="J80" s="45" t="s">
        <v>201</v>
      </c>
      <c r="K80" s="40">
        <v>3</v>
      </c>
      <c r="L80" s="45" t="s">
        <v>204</v>
      </c>
      <c r="M80" s="40">
        <v>206</v>
      </c>
      <c r="N80" s="41">
        <v>2.4</v>
      </c>
      <c r="O80" s="40">
        <v>226</v>
      </c>
      <c r="P80" s="41">
        <v>2.6</v>
      </c>
      <c r="Q80" s="46" t="s">
        <v>201</v>
      </c>
      <c r="R80" s="45" t="s">
        <v>201</v>
      </c>
      <c r="S80" s="40">
        <v>44</v>
      </c>
      <c r="T80" s="41">
        <v>0.5</v>
      </c>
      <c r="U80" s="40">
        <v>1</v>
      </c>
      <c r="V80" s="45" t="s">
        <v>204</v>
      </c>
      <c r="W80" s="42"/>
      <c r="X80" s="43"/>
    </row>
    <row r="81" spans="2:24" ht="15">
      <c r="B81" s="25" t="s">
        <v>160</v>
      </c>
      <c r="C81" s="46" t="s">
        <v>201</v>
      </c>
      <c r="D81" s="45" t="s">
        <v>201</v>
      </c>
      <c r="E81" s="40">
        <v>1</v>
      </c>
      <c r="F81" s="45" t="s">
        <v>204</v>
      </c>
      <c r="G81" s="46" t="s">
        <v>201</v>
      </c>
      <c r="H81" s="45" t="s">
        <v>201</v>
      </c>
      <c r="I81" s="46" t="s">
        <v>201</v>
      </c>
      <c r="J81" s="45" t="s">
        <v>201</v>
      </c>
      <c r="K81" s="46" t="s">
        <v>201</v>
      </c>
      <c r="L81" s="45" t="s">
        <v>201</v>
      </c>
      <c r="M81" s="40">
        <v>203</v>
      </c>
      <c r="N81" s="41">
        <v>2.3</v>
      </c>
      <c r="O81" s="40">
        <v>262</v>
      </c>
      <c r="P81" s="41">
        <v>3</v>
      </c>
      <c r="Q81" s="40">
        <v>2</v>
      </c>
      <c r="R81" s="45" t="s">
        <v>204</v>
      </c>
      <c r="S81" s="40">
        <v>29</v>
      </c>
      <c r="T81" s="41">
        <v>0.3</v>
      </c>
      <c r="U81" s="46" t="s">
        <v>201</v>
      </c>
      <c r="V81" s="45" t="s">
        <v>201</v>
      </c>
      <c r="W81" s="42"/>
      <c r="X81" s="41"/>
    </row>
    <row r="82" spans="2:24" ht="15">
      <c r="B82" s="25" t="s">
        <v>161</v>
      </c>
      <c r="C82" s="46" t="s">
        <v>201</v>
      </c>
      <c r="D82" s="45" t="s">
        <v>201</v>
      </c>
      <c r="E82" s="46" t="s">
        <v>201</v>
      </c>
      <c r="F82" s="45" t="s">
        <v>201</v>
      </c>
      <c r="G82" s="46" t="s">
        <v>201</v>
      </c>
      <c r="H82" s="45" t="s">
        <v>201</v>
      </c>
      <c r="I82" s="46" t="s">
        <v>201</v>
      </c>
      <c r="J82" s="45" t="s">
        <v>201</v>
      </c>
      <c r="K82" s="46" t="s">
        <v>201</v>
      </c>
      <c r="L82" s="45" t="s">
        <v>201</v>
      </c>
      <c r="M82" s="40">
        <v>147</v>
      </c>
      <c r="N82" s="41">
        <v>1.7</v>
      </c>
      <c r="O82" s="40">
        <v>201</v>
      </c>
      <c r="P82" s="41">
        <v>2.3</v>
      </c>
      <c r="Q82" s="46" t="s">
        <v>201</v>
      </c>
      <c r="R82" s="45" t="s">
        <v>201</v>
      </c>
      <c r="S82" s="40">
        <v>26</v>
      </c>
      <c r="T82" s="41">
        <v>0.3</v>
      </c>
      <c r="U82" s="40">
        <v>1</v>
      </c>
      <c r="V82" s="45" t="s">
        <v>204</v>
      </c>
      <c r="W82" s="42"/>
      <c r="X82" s="43"/>
    </row>
    <row r="83" spans="2:24" ht="15">
      <c r="B83" s="28"/>
      <c r="C83" s="40"/>
      <c r="D83" s="41"/>
      <c r="E83" s="42"/>
      <c r="F83" s="41"/>
      <c r="G83" s="40"/>
      <c r="H83" s="41"/>
      <c r="I83" s="40"/>
      <c r="J83" s="41"/>
      <c r="K83" s="42"/>
      <c r="L83" s="41"/>
      <c r="M83" s="40"/>
      <c r="N83" s="41"/>
      <c r="O83" s="42"/>
      <c r="P83" s="41"/>
      <c r="Q83" s="42"/>
      <c r="R83" s="43"/>
      <c r="S83" s="42"/>
      <c r="T83" s="41"/>
      <c r="U83" s="42"/>
      <c r="V83" s="41"/>
      <c r="W83" s="42"/>
      <c r="X83" s="41"/>
    </row>
    <row r="84" spans="2:24" ht="15">
      <c r="B84" s="25" t="s">
        <v>84</v>
      </c>
      <c r="C84" s="46" t="s">
        <v>201</v>
      </c>
      <c r="D84" s="45" t="s">
        <v>201</v>
      </c>
      <c r="E84" s="40">
        <v>2</v>
      </c>
      <c r="F84" s="45" t="s">
        <v>204</v>
      </c>
      <c r="G84" s="46" t="s">
        <v>201</v>
      </c>
      <c r="H84" s="45" t="s">
        <v>201</v>
      </c>
      <c r="I84" s="46" t="s">
        <v>201</v>
      </c>
      <c r="J84" s="45" t="s">
        <v>201</v>
      </c>
      <c r="K84" s="40">
        <v>1</v>
      </c>
      <c r="L84" s="45" t="s">
        <v>204</v>
      </c>
      <c r="M84" s="40">
        <v>134</v>
      </c>
      <c r="N84" s="41">
        <v>1.5</v>
      </c>
      <c r="O84" s="40">
        <v>180</v>
      </c>
      <c r="P84" s="41">
        <v>2</v>
      </c>
      <c r="Q84" s="46" t="s">
        <v>201</v>
      </c>
      <c r="R84" s="45" t="s">
        <v>201</v>
      </c>
      <c r="S84" s="40">
        <v>17</v>
      </c>
      <c r="T84" s="41">
        <v>0.2</v>
      </c>
      <c r="U84" s="40">
        <v>2</v>
      </c>
      <c r="V84" s="45" t="s">
        <v>204</v>
      </c>
      <c r="W84" s="42"/>
      <c r="X84" s="43"/>
    </row>
    <row r="85" spans="2:24" ht="15">
      <c r="B85" s="25" t="s">
        <v>162</v>
      </c>
      <c r="C85" s="46" t="s">
        <v>201</v>
      </c>
      <c r="D85" s="45" t="s">
        <v>201</v>
      </c>
      <c r="E85" s="40">
        <v>4</v>
      </c>
      <c r="F85" s="45" t="s">
        <v>204</v>
      </c>
      <c r="G85" s="46" t="s">
        <v>201</v>
      </c>
      <c r="H85" s="45" t="s">
        <v>201</v>
      </c>
      <c r="I85" s="46" t="s">
        <v>201</v>
      </c>
      <c r="J85" s="45" t="s">
        <v>201</v>
      </c>
      <c r="K85" s="46" t="s">
        <v>201</v>
      </c>
      <c r="L85" s="45" t="s">
        <v>201</v>
      </c>
      <c r="M85" s="40">
        <v>122</v>
      </c>
      <c r="N85" s="41">
        <v>1.4</v>
      </c>
      <c r="O85" s="40">
        <v>173</v>
      </c>
      <c r="P85" s="41">
        <v>1.9</v>
      </c>
      <c r="Q85" s="46" t="s">
        <v>201</v>
      </c>
      <c r="R85" s="45" t="s">
        <v>201</v>
      </c>
      <c r="S85" s="40">
        <v>18</v>
      </c>
      <c r="T85" s="41">
        <v>0.2</v>
      </c>
      <c r="U85" s="46" t="s">
        <v>201</v>
      </c>
      <c r="V85" s="45" t="s">
        <v>201</v>
      </c>
      <c r="W85" s="42"/>
      <c r="X85" s="43"/>
    </row>
    <row r="86" spans="2:24" ht="15">
      <c r="B86" s="25" t="s">
        <v>163</v>
      </c>
      <c r="C86" s="46" t="s">
        <v>201</v>
      </c>
      <c r="D86" s="45" t="s">
        <v>201</v>
      </c>
      <c r="E86" s="40">
        <v>1</v>
      </c>
      <c r="F86" s="45" t="s">
        <v>204</v>
      </c>
      <c r="G86" s="40">
        <v>1</v>
      </c>
      <c r="H86" s="45" t="s">
        <v>204</v>
      </c>
      <c r="I86" s="46" t="s">
        <v>201</v>
      </c>
      <c r="J86" s="45" t="s">
        <v>201</v>
      </c>
      <c r="K86" s="46" t="s">
        <v>201</v>
      </c>
      <c r="L86" s="45" t="s">
        <v>201</v>
      </c>
      <c r="M86" s="40">
        <v>111</v>
      </c>
      <c r="N86" s="41">
        <v>1.2</v>
      </c>
      <c r="O86" s="40">
        <v>157</v>
      </c>
      <c r="P86" s="41">
        <v>1.7</v>
      </c>
      <c r="Q86" s="40">
        <v>1</v>
      </c>
      <c r="R86" s="45" t="s">
        <v>204</v>
      </c>
      <c r="S86" s="40">
        <v>12</v>
      </c>
      <c r="T86" s="41">
        <v>0.1</v>
      </c>
      <c r="U86" s="46" t="s">
        <v>201</v>
      </c>
      <c r="V86" s="45" t="s">
        <v>201</v>
      </c>
      <c r="W86" s="42"/>
      <c r="X86" s="43"/>
    </row>
    <row r="87" spans="2:24" ht="15">
      <c r="B87" s="25" t="s">
        <v>164</v>
      </c>
      <c r="C87" s="46" t="s">
        <v>201</v>
      </c>
      <c r="D87" s="45" t="s">
        <v>201</v>
      </c>
      <c r="E87" s="46" t="s">
        <v>201</v>
      </c>
      <c r="F87" s="45" t="s">
        <v>201</v>
      </c>
      <c r="G87" s="46" t="s">
        <v>201</v>
      </c>
      <c r="H87" s="45" t="s">
        <v>201</v>
      </c>
      <c r="I87" s="40">
        <v>1</v>
      </c>
      <c r="J87" s="45" t="s">
        <v>204</v>
      </c>
      <c r="K87" s="40">
        <v>2</v>
      </c>
      <c r="L87" s="45" t="s">
        <v>204</v>
      </c>
      <c r="M87" s="40">
        <v>101</v>
      </c>
      <c r="N87" s="41">
        <v>1.1</v>
      </c>
      <c r="O87" s="40">
        <v>138</v>
      </c>
      <c r="P87" s="41">
        <v>1.5</v>
      </c>
      <c r="Q87" s="40">
        <v>3</v>
      </c>
      <c r="R87" s="45" t="s">
        <v>204</v>
      </c>
      <c r="S87" s="40">
        <v>12</v>
      </c>
      <c r="T87" s="41">
        <v>0.1</v>
      </c>
      <c r="U87" s="46" t="s">
        <v>201</v>
      </c>
      <c r="V87" s="45" t="s">
        <v>201</v>
      </c>
      <c r="W87" s="42"/>
      <c r="X87" s="43"/>
    </row>
    <row r="88" spans="2:24" ht="15">
      <c r="B88" s="25" t="s">
        <v>165</v>
      </c>
      <c r="C88" s="46" t="s">
        <v>201</v>
      </c>
      <c r="D88" s="45" t="s">
        <v>201</v>
      </c>
      <c r="E88" s="40">
        <v>1</v>
      </c>
      <c r="F88" s="45" t="s">
        <v>204</v>
      </c>
      <c r="G88" s="46" t="s">
        <v>201</v>
      </c>
      <c r="H88" s="45" t="s">
        <v>201</v>
      </c>
      <c r="I88" s="40">
        <v>2</v>
      </c>
      <c r="J88" s="45" t="s">
        <v>204</v>
      </c>
      <c r="K88" s="46" t="s">
        <v>201</v>
      </c>
      <c r="L88" s="45" t="s">
        <v>201</v>
      </c>
      <c r="M88" s="40">
        <v>109</v>
      </c>
      <c r="N88" s="41">
        <v>1.2</v>
      </c>
      <c r="O88" s="40">
        <v>142</v>
      </c>
      <c r="P88" s="41">
        <v>1.6</v>
      </c>
      <c r="Q88" s="40">
        <v>3</v>
      </c>
      <c r="R88" s="45" t="s">
        <v>204</v>
      </c>
      <c r="S88" s="40">
        <v>11</v>
      </c>
      <c r="T88" s="41">
        <v>0.1</v>
      </c>
      <c r="U88" s="46" t="s">
        <v>201</v>
      </c>
      <c r="V88" s="45" t="s">
        <v>201</v>
      </c>
      <c r="W88" s="42"/>
      <c r="X88" s="43"/>
    </row>
    <row r="89" spans="2:24" ht="15">
      <c r="B89" s="25" t="s">
        <v>166</v>
      </c>
      <c r="C89" s="46" t="s">
        <v>201</v>
      </c>
      <c r="D89" s="45" t="s">
        <v>201</v>
      </c>
      <c r="E89" s="46" t="s">
        <v>201</v>
      </c>
      <c r="F89" s="45" t="s">
        <v>201</v>
      </c>
      <c r="G89" s="46" t="s">
        <v>201</v>
      </c>
      <c r="H89" s="45" t="s">
        <v>201</v>
      </c>
      <c r="I89" s="40">
        <v>1</v>
      </c>
      <c r="J89" s="45" t="s">
        <v>204</v>
      </c>
      <c r="K89" s="40">
        <v>1</v>
      </c>
      <c r="L89" s="45" t="s">
        <v>204</v>
      </c>
      <c r="M89" s="40">
        <v>81</v>
      </c>
      <c r="N89" s="41">
        <v>0.9</v>
      </c>
      <c r="O89" s="40">
        <v>110</v>
      </c>
      <c r="P89" s="41">
        <v>1.2</v>
      </c>
      <c r="Q89" s="40">
        <v>5</v>
      </c>
      <c r="R89" s="45" t="s">
        <v>204</v>
      </c>
      <c r="S89" s="40">
        <v>10</v>
      </c>
      <c r="T89" s="41">
        <v>0.1</v>
      </c>
      <c r="U89" s="40">
        <v>1</v>
      </c>
      <c r="V89" s="45" t="s">
        <v>204</v>
      </c>
      <c r="W89" s="42"/>
      <c r="X89" s="43"/>
    </row>
    <row r="90" spans="2:24" ht="15">
      <c r="B90" s="25" t="s">
        <v>167</v>
      </c>
      <c r="C90" s="46" t="s">
        <v>201</v>
      </c>
      <c r="D90" s="45" t="s">
        <v>201</v>
      </c>
      <c r="E90" s="46" t="s">
        <v>201</v>
      </c>
      <c r="F90" s="45" t="s">
        <v>201</v>
      </c>
      <c r="G90" s="46" t="s">
        <v>201</v>
      </c>
      <c r="H90" s="45" t="s">
        <v>201</v>
      </c>
      <c r="I90" s="46" t="s">
        <v>201</v>
      </c>
      <c r="J90" s="45" t="s">
        <v>201</v>
      </c>
      <c r="K90" s="46" t="s">
        <v>201</v>
      </c>
      <c r="L90" s="45" t="s">
        <v>201</v>
      </c>
      <c r="M90" s="40">
        <v>80</v>
      </c>
      <c r="N90" s="41">
        <v>0.9</v>
      </c>
      <c r="O90" s="40">
        <v>102</v>
      </c>
      <c r="P90" s="41">
        <v>1.1</v>
      </c>
      <c r="Q90" s="40">
        <v>6</v>
      </c>
      <c r="R90" s="41">
        <v>0.1</v>
      </c>
      <c r="S90" s="40">
        <v>11</v>
      </c>
      <c r="T90" s="41">
        <v>0.1</v>
      </c>
      <c r="U90" s="46" t="s">
        <v>201</v>
      </c>
      <c r="V90" s="45" t="s">
        <v>201</v>
      </c>
      <c r="W90" s="42"/>
      <c r="X90" s="43"/>
    </row>
    <row r="91" spans="2:24" ht="15">
      <c r="B91" s="25" t="s">
        <v>168</v>
      </c>
      <c r="C91" s="46" t="s">
        <v>201</v>
      </c>
      <c r="D91" s="45" t="s">
        <v>201</v>
      </c>
      <c r="E91" s="40">
        <v>1</v>
      </c>
      <c r="F91" s="45" t="s">
        <v>204</v>
      </c>
      <c r="G91" s="46" t="s">
        <v>201</v>
      </c>
      <c r="H91" s="45" t="s">
        <v>201</v>
      </c>
      <c r="I91" s="46" t="s">
        <v>201</v>
      </c>
      <c r="J91" s="45" t="s">
        <v>201</v>
      </c>
      <c r="K91" s="46" t="s">
        <v>201</v>
      </c>
      <c r="L91" s="45" t="s">
        <v>201</v>
      </c>
      <c r="M91" s="40">
        <v>67</v>
      </c>
      <c r="N91" s="41">
        <v>0.7</v>
      </c>
      <c r="O91" s="40">
        <v>97</v>
      </c>
      <c r="P91" s="41">
        <v>1.1</v>
      </c>
      <c r="Q91" s="40">
        <v>6</v>
      </c>
      <c r="R91" s="41">
        <v>0.1</v>
      </c>
      <c r="S91" s="40">
        <v>3</v>
      </c>
      <c r="T91" s="45" t="s">
        <v>204</v>
      </c>
      <c r="U91" s="46" t="s">
        <v>201</v>
      </c>
      <c r="V91" s="45" t="s">
        <v>201</v>
      </c>
      <c r="W91" s="42"/>
      <c r="X91" s="43"/>
    </row>
    <row r="92" spans="2:24" ht="15">
      <c r="B92" s="25" t="s">
        <v>169</v>
      </c>
      <c r="C92" s="46" t="s">
        <v>201</v>
      </c>
      <c r="D92" s="45" t="s">
        <v>201</v>
      </c>
      <c r="E92" s="46" t="s">
        <v>201</v>
      </c>
      <c r="F92" s="45" t="s">
        <v>201</v>
      </c>
      <c r="G92" s="46" t="s">
        <v>201</v>
      </c>
      <c r="H92" s="45" t="s">
        <v>201</v>
      </c>
      <c r="I92" s="40">
        <v>1</v>
      </c>
      <c r="J92" s="45" t="s">
        <v>204</v>
      </c>
      <c r="K92" s="40">
        <v>1</v>
      </c>
      <c r="L92" s="45" t="s">
        <v>204</v>
      </c>
      <c r="M92" s="40">
        <v>60</v>
      </c>
      <c r="N92" s="41">
        <v>0.7</v>
      </c>
      <c r="O92" s="40">
        <v>80</v>
      </c>
      <c r="P92" s="41">
        <v>0.9</v>
      </c>
      <c r="Q92" s="40">
        <v>2</v>
      </c>
      <c r="R92" s="45" t="s">
        <v>204</v>
      </c>
      <c r="S92" s="40">
        <v>5</v>
      </c>
      <c r="T92" s="45" t="s">
        <v>204</v>
      </c>
      <c r="U92" s="46" t="s">
        <v>201</v>
      </c>
      <c r="V92" s="45" t="s">
        <v>201</v>
      </c>
      <c r="W92" s="42"/>
      <c r="X92" s="43"/>
    </row>
    <row r="93" spans="2:24" ht="15">
      <c r="B93" s="25" t="s">
        <v>170</v>
      </c>
      <c r="C93" s="46" t="s">
        <v>201</v>
      </c>
      <c r="D93" s="45" t="s">
        <v>201</v>
      </c>
      <c r="E93" s="46" t="s">
        <v>201</v>
      </c>
      <c r="F93" s="45" t="s">
        <v>201</v>
      </c>
      <c r="G93" s="46" t="s">
        <v>201</v>
      </c>
      <c r="H93" s="45" t="s">
        <v>201</v>
      </c>
      <c r="I93" s="46" t="s">
        <v>201</v>
      </c>
      <c r="J93" s="45" t="s">
        <v>201</v>
      </c>
      <c r="K93" s="46" t="s">
        <v>201</v>
      </c>
      <c r="L93" s="45" t="s">
        <v>201</v>
      </c>
      <c r="M93" s="40">
        <v>47</v>
      </c>
      <c r="N93" s="41">
        <v>0.5</v>
      </c>
      <c r="O93" s="40">
        <v>62</v>
      </c>
      <c r="P93" s="41">
        <v>0.7</v>
      </c>
      <c r="Q93" s="40">
        <v>2</v>
      </c>
      <c r="R93" s="45" t="s">
        <v>204</v>
      </c>
      <c r="S93" s="40">
        <v>9</v>
      </c>
      <c r="T93" s="41">
        <v>0.1</v>
      </c>
      <c r="U93" s="46" t="s">
        <v>201</v>
      </c>
      <c r="V93" s="45" t="s">
        <v>201</v>
      </c>
      <c r="W93" s="42"/>
      <c r="X93" s="43"/>
    </row>
    <row r="94" spans="2:24" ht="15">
      <c r="B94" s="28"/>
      <c r="C94" s="40"/>
      <c r="D94" s="41"/>
      <c r="E94" s="42"/>
      <c r="F94" s="41"/>
      <c r="G94" s="40"/>
      <c r="H94" s="41"/>
      <c r="I94" s="42"/>
      <c r="J94" s="41"/>
      <c r="K94" s="42"/>
      <c r="L94" s="41"/>
      <c r="M94" s="40"/>
      <c r="N94" s="43"/>
      <c r="O94" s="42"/>
      <c r="P94" s="41"/>
      <c r="Q94" s="42"/>
      <c r="R94" s="43"/>
      <c r="S94" s="42"/>
      <c r="T94" s="41"/>
      <c r="U94" s="42"/>
      <c r="V94" s="43"/>
      <c r="W94" s="42"/>
      <c r="X94" s="43"/>
    </row>
    <row r="95" spans="2:24" ht="15">
      <c r="B95" s="25" t="s">
        <v>85</v>
      </c>
      <c r="C95" s="46" t="s">
        <v>201</v>
      </c>
      <c r="D95" s="45" t="s">
        <v>201</v>
      </c>
      <c r="E95" s="46" t="s">
        <v>201</v>
      </c>
      <c r="F95" s="45" t="s">
        <v>201</v>
      </c>
      <c r="G95" s="46" t="s">
        <v>201</v>
      </c>
      <c r="H95" s="45" t="s">
        <v>201</v>
      </c>
      <c r="I95" s="46" t="s">
        <v>201</v>
      </c>
      <c r="J95" s="45" t="s">
        <v>201</v>
      </c>
      <c r="K95" s="46" t="s">
        <v>201</v>
      </c>
      <c r="L95" s="45" t="s">
        <v>201</v>
      </c>
      <c r="M95" s="40">
        <v>51</v>
      </c>
      <c r="N95" s="41">
        <v>0.6</v>
      </c>
      <c r="O95" s="40">
        <v>61</v>
      </c>
      <c r="P95" s="41">
        <v>0.7</v>
      </c>
      <c r="Q95" s="46" t="s">
        <v>201</v>
      </c>
      <c r="R95" s="45" t="s">
        <v>201</v>
      </c>
      <c r="S95" s="40">
        <v>1</v>
      </c>
      <c r="T95" s="45" t="s">
        <v>204</v>
      </c>
      <c r="U95" s="40">
        <v>1</v>
      </c>
      <c r="V95" s="45" t="s">
        <v>204</v>
      </c>
      <c r="W95" s="42"/>
      <c r="X95" s="43"/>
    </row>
    <row r="96" spans="2:24" ht="15">
      <c r="B96" s="25" t="s">
        <v>171</v>
      </c>
      <c r="C96" s="46" t="s">
        <v>201</v>
      </c>
      <c r="D96" s="45" t="s">
        <v>201</v>
      </c>
      <c r="E96" s="46" t="s">
        <v>201</v>
      </c>
      <c r="F96" s="45" t="s">
        <v>201</v>
      </c>
      <c r="G96" s="40">
        <v>1</v>
      </c>
      <c r="H96" s="45" t="s">
        <v>204</v>
      </c>
      <c r="I96" s="46" t="s">
        <v>201</v>
      </c>
      <c r="J96" s="45" t="s">
        <v>201</v>
      </c>
      <c r="K96" s="46" t="s">
        <v>201</v>
      </c>
      <c r="L96" s="45" t="s">
        <v>201</v>
      </c>
      <c r="M96" s="40">
        <v>41</v>
      </c>
      <c r="N96" s="41">
        <v>0.5</v>
      </c>
      <c r="O96" s="40">
        <v>53</v>
      </c>
      <c r="P96" s="41">
        <v>0.6</v>
      </c>
      <c r="Q96" s="46" t="s">
        <v>201</v>
      </c>
      <c r="R96" s="45" t="s">
        <v>201</v>
      </c>
      <c r="S96" s="40">
        <v>4</v>
      </c>
      <c r="T96" s="45" t="s">
        <v>204</v>
      </c>
      <c r="U96" s="40">
        <v>1</v>
      </c>
      <c r="V96" s="45" t="s">
        <v>204</v>
      </c>
      <c r="W96" s="42"/>
      <c r="X96" s="43"/>
    </row>
    <row r="97" spans="2:24" ht="15">
      <c r="B97" s="25" t="s">
        <v>172</v>
      </c>
      <c r="C97" s="46" t="s">
        <v>201</v>
      </c>
      <c r="D97" s="45" t="s">
        <v>201</v>
      </c>
      <c r="E97" s="46" t="s">
        <v>201</v>
      </c>
      <c r="F97" s="45" t="s">
        <v>201</v>
      </c>
      <c r="G97" s="46" t="s">
        <v>201</v>
      </c>
      <c r="H97" s="45" t="s">
        <v>201</v>
      </c>
      <c r="I97" s="46" t="s">
        <v>201</v>
      </c>
      <c r="J97" s="45" t="s">
        <v>201</v>
      </c>
      <c r="K97" s="40">
        <v>1</v>
      </c>
      <c r="L97" s="45" t="s">
        <v>204</v>
      </c>
      <c r="M97" s="40">
        <v>30</v>
      </c>
      <c r="N97" s="41">
        <v>0.3</v>
      </c>
      <c r="O97" s="40">
        <v>41</v>
      </c>
      <c r="P97" s="41">
        <v>0.5</v>
      </c>
      <c r="Q97" s="46" t="s">
        <v>201</v>
      </c>
      <c r="R97" s="45" t="s">
        <v>201</v>
      </c>
      <c r="S97" s="46" t="s">
        <v>201</v>
      </c>
      <c r="T97" s="45" t="s">
        <v>201</v>
      </c>
      <c r="U97" s="46" t="s">
        <v>201</v>
      </c>
      <c r="V97" s="45" t="s">
        <v>201</v>
      </c>
      <c r="W97" s="42"/>
      <c r="X97" s="43"/>
    </row>
    <row r="98" spans="2:24" ht="15">
      <c r="B98" s="25" t="s">
        <v>173</v>
      </c>
      <c r="C98" s="46" t="s">
        <v>201</v>
      </c>
      <c r="D98" s="45" t="s">
        <v>201</v>
      </c>
      <c r="E98" s="40">
        <v>1</v>
      </c>
      <c r="F98" s="45" t="s">
        <v>204</v>
      </c>
      <c r="G98" s="46" t="s">
        <v>201</v>
      </c>
      <c r="H98" s="45" t="s">
        <v>201</v>
      </c>
      <c r="I98" s="46" t="s">
        <v>201</v>
      </c>
      <c r="J98" s="45" t="s">
        <v>201</v>
      </c>
      <c r="K98" s="40">
        <v>1</v>
      </c>
      <c r="L98" s="45" t="s">
        <v>204</v>
      </c>
      <c r="M98" s="40">
        <v>28</v>
      </c>
      <c r="N98" s="41">
        <v>0.3</v>
      </c>
      <c r="O98" s="40">
        <v>39</v>
      </c>
      <c r="P98" s="41">
        <v>0.4</v>
      </c>
      <c r="Q98" s="46" t="s">
        <v>201</v>
      </c>
      <c r="R98" s="45" t="s">
        <v>201</v>
      </c>
      <c r="S98" s="40">
        <v>3</v>
      </c>
      <c r="T98" s="45" t="s">
        <v>204</v>
      </c>
      <c r="U98" s="46" t="s">
        <v>201</v>
      </c>
      <c r="V98" s="45" t="s">
        <v>201</v>
      </c>
      <c r="W98" s="42"/>
      <c r="X98" s="43"/>
    </row>
    <row r="99" spans="2:24" ht="15">
      <c r="B99" s="25" t="s">
        <v>174</v>
      </c>
      <c r="C99" s="46" t="s">
        <v>201</v>
      </c>
      <c r="D99" s="45" t="s">
        <v>201</v>
      </c>
      <c r="E99" s="46" t="s">
        <v>201</v>
      </c>
      <c r="F99" s="45" t="s">
        <v>201</v>
      </c>
      <c r="G99" s="46" t="s">
        <v>201</v>
      </c>
      <c r="H99" s="45" t="s">
        <v>201</v>
      </c>
      <c r="I99" s="46" t="s">
        <v>201</v>
      </c>
      <c r="J99" s="45" t="s">
        <v>201</v>
      </c>
      <c r="K99" s="46" t="s">
        <v>201</v>
      </c>
      <c r="L99" s="45" t="s">
        <v>201</v>
      </c>
      <c r="M99" s="40">
        <v>47</v>
      </c>
      <c r="N99" s="41">
        <v>0.5</v>
      </c>
      <c r="O99" s="40">
        <v>59</v>
      </c>
      <c r="P99" s="41">
        <v>0.6</v>
      </c>
      <c r="Q99" s="46" t="s">
        <v>201</v>
      </c>
      <c r="R99" s="45" t="s">
        <v>201</v>
      </c>
      <c r="S99" s="40">
        <v>2</v>
      </c>
      <c r="T99" s="45" t="s">
        <v>204</v>
      </c>
      <c r="U99" s="46" t="s">
        <v>201</v>
      </c>
      <c r="V99" s="45" t="s">
        <v>201</v>
      </c>
      <c r="W99" s="42"/>
      <c r="X99" s="43"/>
    </row>
    <row r="100" spans="2:24" ht="15">
      <c r="B100" s="25" t="s">
        <v>175</v>
      </c>
      <c r="C100" s="46" t="s">
        <v>201</v>
      </c>
      <c r="D100" s="45" t="s">
        <v>201</v>
      </c>
      <c r="E100" s="46" t="s">
        <v>201</v>
      </c>
      <c r="F100" s="45" t="s">
        <v>201</v>
      </c>
      <c r="G100" s="46" t="s">
        <v>201</v>
      </c>
      <c r="H100" s="45" t="s">
        <v>201</v>
      </c>
      <c r="I100" s="46" t="s">
        <v>201</v>
      </c>
      <c r="J100" s="45" t="s">
        <v>201</v>
      </c>
      <c r="K100" s="46" t="s">
        <v>201</v>
      </c>
      <c r="L100" s="45" t="s">
        <v>201</v>
      </c>
      <c r="M100" s="40">
        <v>37</v>
      </c>
      <c r="N100" s="41">
        <v>0.4</v>
      </c>
      <c r="O100" s="40">
        <v>46</v>
      </c>
      <c r="P100" s="41">
        <v>0.5</v>
      </c>
      <c r="Q100" s="46" t="s">
        <v>201</v>
      </c>
      <c r="R100" s="45" t="s">
        <v>201</v>
      </c>
      <c r="S100" s="40">
        <v>3</v>
      </c>
      <c r="T100" s="45" t="s">
        <v>204</v>
      </c>
      <c r="U100" s="46" t="s">
        <v>201</v>
      </c>
      <c r="V100" s="45" t="s">
        <v>201</v>
      </c>
      <c r="W100" s="42"/>
      <c r="X100" s="43"/>
    </row>
    <row r="101" spans="2:24" ht="15">
      <c r="B101" s="25" t="s">
        <v>176</v>
      </c>
      <c r="C101" s="46" t="s">
        <v>201</v>
      </c>
      <c r="D101" s="45" t="s">
        <v>201</v>
      </c>
      <c r="E101" s="46" t="s">
        <v>201</v>
      </c>
      <c r="F101" s="45" t="s">
        <v>201</v>
      </c>
      <c r="G101" s="46" t="s">
        <v>201</v>
      </c>
      <c r="H101" s="45" t="s">
        <v>201</v>
      </c>
      <c r="I101" s="46" t="s">
        <v>201</v>
      </c>
      <c r="J101" s="45" t="s">
        <v>201</v>
      </c>
      <c r="K101" s="46" t="s">
        <v>201</v>
      </c>
      <c r="L101" s="45" t="s">
        <v>201</v>
      </c>
      <c r="M101" s="40">
        <v>36</v>
      </c>
      <c r="N101" s="41">
        <v>0.4</v>
      </c>
      <c r="O101" s="40">
        <v>44</v>
      </c>
      <c r="P101" s="41">
        <v>0.5</v>
      </c>
      <c r="Q101" s="46" t="s">
        <v>201</v>
      </c>
      <c r="R101" s="45" t="s">
        <v>201</v>
      </c>
      <c r="S101" s="40">
        <v>2</v>
      </c>
      <c r="T101" s="45" t="s">
        <v>204</v>
      </c>
      <c r="U101" s="46" t="s">
        <v>201</v>
      </c>
      <c r="V101" s="45" t="s">
        <v>201</v>
      </c>
      <c r="W101" s="42"/>
      <c r="X101" s="43"/>
    </row>
    <row r="102" spans="2:24" ht="15">
      <c r="B102" s="25" t="s">
        <v>177</v>
      </c>
      <c r="C102" s="46" t="s">
        <v>201</v>
      </c>
      <c r="D102" s="45" t="s">
        <v>201</v>
      </c>
      <c r="E102" s="46" t="s">
        <v>201</v>
      </c>
      <c r="F102" s="45" t="s">
        <v>201</v>
      </c>
      <c r="G102" s="46" t="s">
        <v>201</v>
      </c>
      <c r="H102" s="45" t="s">
        <v>201</v>
      </c>
      <c r="I102" s="46" t="s">
        <v>201</v>
      </c>
      <c r="J102" s="45" t="s">
        <v>201</v>
      </c>
      <c r="K102" s="46" t="s">
        <v>201</v>
      </c>
      <c r="L102" s="45" t="s">
        <v>201</v>
      </c>
      <c r="M102" s="40">
        <v>39</v>
      </c>
      <c r="N102" s="41">
        <v>0.4</v>
      </c>
      <c r="O102" s="40">
        <v>46</v>
      </c>
      <c r="P102" s="41">
        <v>0.5</v>
      </c>
      <c r="Q102" s="46" t="s">
        <v>201</v>
      </c>
      <c r="R102" s="45" t="s">
        <v>201</v>
      </c>
      <c r="S102" s="40">
        <v>2</v>
      </c>
      <c r="T102" s="45" t="s">
        <v>204</v>
      </c>
      <c r="U102" s="46" t="s">
        <v>201</v>
      </c>
      <c r="V102" s="45" t="s">
        <v>201</v>
      </c>
      <c r="W102" s="40">
        <v>160</v>
      </c>
      <c r="X102" s="41">
        <v>1.7</v>
      </c>
    </row>
    <row r="103" spans="2:24" ht="15">
      <c r="B103" s="25" t="s">
        <v>178</v>
      </c>
      <c r="C103" s="46" t="s">
        <v>201</v>
      </c>
      <c r="D103" s="45" t="s">
        <v>201</v>
      </c>
      <c r="E103" s="40">
        <v>1</v>
      </c>
      <c r="F103" s="45" t="s">
        <v>204</v>
      </c>
      <c r="G103" s="46" t="s">
        <v>201</v>
      </c>
      <c r="H103" s="45" t="s">
        <v>201</v>
      </c>
      <c r="I103" s="40">
        <v>1</v>
      </c>
      <c r="J103" s="45" t="s">
        <v>204</v>
      </c>
      <c r="K103" s="46" t="s">
        <v>201</v>
      </c>
      <c r="L103" s="45" t="s">
        <v>201</v>
      </c>
      <c r="M103" s="40">
        <v>36</v>
      </c>
      <c r="N103" s="41">
        <v>0.4</v>
      </c>
      <c r="O103" s="40">
        <v>42</v>
      </c>
      <c r="P103" s="41">
        <v>0.5</v>
      </c>
      <c r="Q103" s="46" t="s">
        <v>201</v>
      </c>
      <c r="R103" s="45" t="s">
        <v>201</v>
      </c>
      <c r="S103" s="40">
        <v>2</v>
      </c>
      <c r="T103" s="45" t="s">
        <v>204</v>
      </c>
      <c r="U103" s="46" t="s">
        <v>201</v>
      </c>
      <c r="V103" s="45" t="s">
        <v>201</v>
      </c>
      <c r="W103" s="40">
        <v>216</v>
      </c>
      <c r="X103" s="41">
        <v>2.3</v>
      </c>
    </row>
    <row r="104" spans="2:24" ht="15">
      <c r="B104" s="25" t="s">
        <v>179</v>
      </c>
      <c r="C104" s="46" t="s">
        <v>201</v>
      </c>
      <c r="D104" s="45" t="s">
        <v>201</v>
      </c>
      <c r="E104" s="46" t="s">
        <v>201</v>
      </c>
      <c r="F104" s="45" t="s">
        <v>201</v>
      </c>
      <c r="G104" s="46" t="s">
        <v>201</v>
      </c>
      <c r="H104" s="45" t="s">
        <v>201</v>
      </c>
      <c r="I104" s="46" t="s">
        <v>201</v>
      </c>
      <c r="J104" s="45" t="s">
        <v>201</v>
      </c>
      <c r="K104" s="46" t="s">
        <v>201</v>
      </c>
      <c r="L104" s="45" t="s">
        <v>201</v>
      </c>
      <c r="M104" s="40">
        <v>31</v>
      </c>
      <c r="N104" s="27">
        <v>0.3</v>
      </c>
      <c r="O104" s="40">
        <v>32</v>
      </c>
      <c r="P104" s="27">
        <v>0.3</v>
      </c>
      <c r="Q104" s="46" t="s">
        <v>201</v>
      </c>
      <c r="R104" s="45" t="s">
        <v>201</v>
      </c>
      <c r="S104" s="40">
        <v>3</v>
      </c>
      <c r="T104" s="45" t="s">
        <v>204</v>
      </c>
      <c r="U104" s="46" t="s">
        <v>201</v>
      </c>
      <c r="V104" s="45" t="s">
        <v>201</v>
      </c>
      <c r="W104" s="40">
        <v>329</v>
      </c>
      <c r="X104" s="27">
        <v>3.5</v>
      </c>
    </row>
    <row r="105" spans="2:24" ht="15">
      <c r="B105" s="25"/>
      <c r="C105" s="47"/>
      <c r="D105" s="48"/>
      <c r="E105" s="47"/>
      <c r="F105" s="48"/>
      <c r="G105" s="47"/>
      <c r="H105" s="48"/>
      <c r="I105" s="47"/>
      <c r="J105" s="48"/>
      <c r="K105" s="47"/>
      <c r="L105" s="48"/>
      <c r="M105" s="47"/>
      <c r="N105" s="48"/>
      <c r="O105" s="47"/>
      <c r="P105" s="48"/>
      <c r="Q105" s="47"/>
      <c r="R105" s="48"/>
      <c r="S105" s="47"/>
      <c r="T105" s="48"/>
      <c r="U105" s="47"/>
      <c r="V105" s="48"/>
      <c r="W105" s="47"/>
      <c r="X105" s="48"/>
    </row>
    <row r="106" spans="2:24" ht="15">
      <c r="B106" s="25" t="s">
        <v>86</v>
      </c>
      <c r="C106" s="46" t="s">
        <v>201</v>
      </c>
      <c r="D106" s="45" t="s">
        <v>201</v>
      </c>
      <c r="E106" s="40">
        <v>1</v>
      </c>
      <c r="F106" s="45" t="s">
        <v>204</v>
      </c>
      <c r="G106" s="46" t="s">
        <v>201</v>
      </c>
      <c r="H106" s="45" t="s">
        <v>201</v>
      </c>
      <c r="I106" s="46" t="s">
        <v>201</v>
      </c>
      <c r="J106" s="45" t="s">
        <v>201</v>
      </c>
      <c r="K106" s="46" t="s">
        <v>201</v>
      </c>
      <c r="L106" s="45" t="s">
        <v>201</v>
      </c>
      <c r="M106" s="40">
        <v>28</v>
      </c>
      <c r="N106" s="41">
        <v>0.3</v>
      </c>
      <c r="O106" s="40">
        <v>43</v>
      </c>
      <c r="P106" s="41">
        <v>0.5</v>
      </c>
      <c r="Q106" s="46" t="s">
        <v>201</v>
      </c>
      <c r="R106" s="45" t="s">
        <v>201</v>
      </c>
      <c r="S106" s="46" t="s">
        <v>201</v>
      </c>
      <c r="T106" s="45" t="s">
        <v>201</v>
      </c>
      <c r="U106" s="46" t="s">
        <v>201</v>
      </c>
      <c r="V106" s="45" t="s">
        <v>201</v>
      </c>
      <c r="W106" s="40">
        <v>373</v>
      </c>
      <c r="X106" s="41">
        <v>4</v>
      </c>
    </row>
    <row r="107" spans="2:24" ht="15">
      <c r="B107" s="25" t="s">
        <v>87</v>
      </c>
      <c r="C107" s="46" t="s">
        <v>201</v>
      </c>
      <c r="D107" s="45" t="s">
        <v>201</v>
      </c>
      <c r="E107" s="46" t="s">
        <v>201</v>
      </c>
      <c r="F107" s="45" t="s">
        <v>201</v>
      </c>
      <c r="G107" s="46" t="s">
        <v>201</v>
      </c>
      <c r="H107" s="45" t="s">
        <v>201</v>
      </c>
      <c r="I107" s="46" t="s">
        <v>201</v>
      </c>
      <c r="J107" s="45" t="s">
        <v>201</v>
      </c>
      <c r="K107" s="46" t="s">
        <v>201</v>
      </c>
      <c r="L107" s="45" t="s">
        <v>201</v>
      </c>
      <c r="M107" s="40">
        <v>24</v>
      </c>
      <c r="N107" s="41">
        <v>0.3</v>
      </c>
      <c r="O107" s="40">
        <v>41</v>
      </c>
      <c r="P107" s="41">
        <v>0.4</v>
      </c>
      <c r="Q107" s="46" t="s">
        <v>201</v>
      </c>
      <c r="R107" s="45" t="s">
        <v>201</v>
      </c>
      <c r="S107" s="46" t="s">
        <v>201</v>
      </c>
      <c r="T107" s="45" t="s">
        <v>201</v>
      </c>
      <c r="U107" s="46" t="s">
        <v>201</v>
      </c>
      <c r="V107" s="45" t="s">
        <v>201</v>
      </c>
      <c r="W107" s="40">
        <v>465</v>
      </c>
      <c r="X107" s="41">
        <v>4.9</v>
      </c>
    </row>
    <row r="108" spans="2:24" ht="15">
      <c r="B108" s="25" t="s">
        <v>88</v>
      </c>
      <c r="C108" s="46" t="s">
        <v>201</v>
      </c>
      <c r="D108" s="45" t="s">
        <v>201</v>
      </c>
      <c r="E108" s="46" t="s">
        <v>201</v>
      </c>
      <c r="F108" s="45" t="s">
        <v>201</v>
      </c>
      <c r="G108" s="46" t="s">
        <v>201</v>
      </c>
      <c r="H108" s="45" t="s">
        <v>201</v>
      </c>
      <c r="I108" s="46" t="s">
        <v>201</v>
      </c>
      <c r="J108" s="45" t="s">
        <v>201</v>
      </c>
      <c r="K108" s="46" t="s">
        <v>201</v>
      </c>
      <c r="L108" s="45" t="s">
        <v>201</v>
      </c>
      <c r="M108" s="40">
        <v>38</v>
      </c>
      <c r="N108" s="41">
        <v>0.4</v>
      </c>
      <c r="O108" s="40">
        <v>49</v>
      </c>
      <c r="P108" s="41">
        <v>0.5</v>
      </c>
      <c r="Q108" s="46" t="s">
        <v>201</v>
      </c>
      <c r="R108" s="45" t="s">
        <v>201</v>
      </c>
      <c r="S108" s="40">
        <v>1</v>
      </c>
      <c r="T108" s="45" t="s">
        <v>204</v>
      </c>
      <c r="U108" s="46" t="s">
        <v>201</v>
      </c>
      <c r="V108" s="45" t="s">
        <v>201</v>
      </c>
      <c r="W108" s="40">
        <v>573</v>
      </c>
      <c r="X108" s="41">
        <v>6.1</v>
      </c>
    </row>
    <row r="109" spans="2:24" ht="15">
      <c r="B109" s="25" t="s">
        <v>89</v>
      </c>
      <c r="C109" s="46" t="s">
        <v>201</v>
      </c>
      <c r="D109" s="45" t="s">
        <v>201</v>
      </c>
      <c r="E109" s="46" t="s">
        <v>201</v>
      </c>
      <c r="F109" s="45" t="s">
        <v>201</v>
      </c>
      <c r="G109" s="46" t="s">
        <v>201</v>
      </c>
      <c r="H109" s="45" t="s">
        <v>201</v>
      </c>
      <c r="I109" s="46" t="s">
        <v>201</v>
      </c>
      <c r="J109" s="45" t="s">
        <v>201</v>
      </c>
      <c r="K109" s="46" t="s">
        <v>201</v>
      </c>
      <c r="L109" s="45" t="s">
        <v>201</v>
      </c>
      <c r="M109" s="40">
        <v>26</v>
      </c>
      <c r="N109" s="41">
        <v>0.3</v>
      </c>
      <c r="O109" s="40">
        <v>38</v>
      </c>
      <c r="P109" s="41">
        <v>0.4</v>
      </c>
      <c r="Q109" s="46" t="s">
        <v>201</v>
      </c>
      <c r="R109" s="45" t="s">
        <v>201</v>
      </c>
      <c r="S109" s="40">
        <v>5</v>
      </c>
      <c r="T109" s="45" t="s">
        <v>204</v>
      </c>
      <c r="U109" s="40">
        <v>1</v>
      </c>
      <c r="V109" s="45" t="s">
        <v>204</v>
      </c>
      <c r="W109" s="40">
        <v>691</v>
      </c>
      <c r="X109" s="41">
        <v>7.3</v>
      </c>
    </row>
    <row r="110" spans="2:24" ht="15">
      <c r="B110" s="25">
        <v>1994</v>
      </c>
      <c r="C110" s="46" t="s">
        <v>201</v>
      </c>
      <c r="D110" s="45" t="s">
        <v>201</v>
      </c>
      <c r="E110" s="46" t="s">
        <v>201</v>
      </c>
      <c r="F110" s="45" t="s">
        <v>201</v>
      </c>
      <c r="G110" s="46" t="s">
        <v>201</v>
      </c>
      <c r="H110" s="45" t="s">
        <v>201</v>
      </c>
      <c r="I110" s="46" t="s">
        <v>201</v>
      </c>
      <c r="J110" s="45" t="s">
        <v>201</v>
      </c>
      <c r="K110" s="46" t="s">
        <v>201</v>
      </c>
      <c r="L110" s="45" t="s">
        <v>201</v>
      </c>
      <c r="M110" s="40">
        <v>33</v>
      </c>
      <c r="N110" s="41">
        <v>0.3</v>
      </c>
      <c r="O110" s="40">
        <v>44</v>
      </c>
      <c r="P110" s="41">
        <v>0.5</v>
      </c>
      <c r="Q110" s="46" t="s">
        <v>201</v>
      </c>
      <c r="R110" s="45" t="s">
        <v>201</v>
      </c>
      <c r="S110" s="40">
        <v>1</v>
      </c>
      <c r="T110" s="45" t="s">
        <v>204</v>
      </c>
      <c r="U110" s="46" t="s">
        <v>201</v>
      </c>
      <c r="V110" s="45" t="s">
        <v>201</v>
      </c>
      <c r="W110" s="40">
        <v>757</v>
      </c>
      <c r="X110" s="41">
        <v>7.9</v>
      </c>
    </row>
    <row r="111" spans="2:24" s="31" customFormat="1" ht="15">
      <c r="B111" s="25">
        <v>1995</v>
      </c>
      <c r="C111" s="46" t="s">
        <v>201</v>
      </c>
      <c r="D111" s="45" t="s">
        <v>201</v>
      </c>
      <c r="E111" s="46" t="s">
        <v>201</v>
      </c>
      <c r="F111" s="45" t="s">
        <v>201</v>
      </c>
      <c r="G111" s="46" t="s">
        <v>201</v>
      </c>
      <c r="H111" s="45" t="s">
        <v>201</v>
      </c>
      <c r="I111" s="46" t="s">
        <v>201</v>
      </c>
      <c r="J111" s="45" t="s">
        <v>201</v>
      </c>
      <c r="K111" s="46" t="s">
        <v>201</v>
      </c>
      <c r="L111" s="45" t="s">
        <v>201</v>
      </c>
      <c r="M111" s="40">
        <v>31</v>
      </c>
      <c r="N111" s="41">
        <v>0.3</v>
      </c>
      <c r="O111" s="40">
        <v>43</v>
      </c>
      <c r="P111" s="41">
        <v>0.4</v>
      </c>
      <c r="Q111" s="46" t="s">
        <v>201</v>
      </c>
      <c r="R111" s="45" t="s">
        <v>201</v>
      </c>
      <c r="S111" s="40">
        <v>2</v>
      </c>
      <c r="T111" s="45" t="s">
        <v>204</v>
      </c>
      <c r="U111" s="40">
        <v>1</v>
      </c>
      <c r="V111" s="45" t="s">
        <v>204</v>
      </c>
      <c r="W111" s="40">
        <v>795</v>
      </c>
      <c r="X111" s="41">
        <v>8.2</v>
      </c>
    </row>
    <row r="112" spans="2:24" ht="15">
      <c r="B112" s="25">
        <v>1996</v>
      </c>
      <c r="C112" s="46" t="s">
        <v>201</v>
      </c>
      <c r="D112" s="45" t="s">
        <v>201</v>
      </c>
      <c r="E112" s="46" t="s">
        <v>201</v>
      </c>
      <c r="F112" s="45" t="s">
        <v>201</v>
      </c>
      <c r="G112" s="46" t="s">
        <v>201</v>
      </c>
      <c r="H112" s="45" t="s">
        <v>201</v>
      </c>
      <c r="I112" s="46" t="s">
        <v>201</v>
      </c>
      <c r="J112" s="45" t="s">
        <v>201</v>
      </c>
      <c r="K112" s="46" t="s">
        <v>201</v>
      </c>
      <c r="L112" s="45" t="s">
        <v>201</v>
      </c>
      <c r="M112" s="40">
        <v>26</v>
      </c>
      <c r="N112" s="41">
        <v>0.3</v>
      </c>
      <c r="O112" s="40">
        <v>29</v>
      </c>
      <c r="P112" s="41">
        <v>0.3</v>
      </c>
      <c r="Q112" s="46" t="s">
        <v>201</v>
      </c>
      <c r="R112" s="45" t="s">
        <v>201</v>
      </c>
      <c r="S112" s="40">
        <v>2</v>
      </c>
      <c r="T112" s="45" t="s">
        <v>204</v>
      </c>
      <c r="U112" s="46" t="s">
        <v>201</v>
      </c>
      <c r="V112" s="45" t="s">
        <v>201</v>
      </c>
      <c r="W112" s="40">
        <v>510</v>
      </c>
      <c r="X112" s="41">
        <v>5.2</v>
      </c>
    </row>
    <row r="113" spans="2:24" ht="15">
      <c r="B113" s="25">
        <v>1997</v>
      </c>
      <c r="C113" s="46" t="s">
        <v>201</v>
      </c>
      <c r="D113" s="45" t="s">
        <v>201</v>
      </c>
      <c r="E113" s="46" t="s">
        <v>201</v>
      </c>
      <c r="F113" s="45" t="s">
        <v>201</v>
      </c>
      <c r="G113" s="46" t="s">
        <v>201</v>
      </c>
      <c r="H113" s="45" t="s">
        <v>201</v>
      </c>
      <c r="I113" s="46" t="s">
        <v>201</v>
      </c>
      <c r="J113" s="45" t="s">
        <v>201</v>
      </c>
      <c r="K113" s="46" t="s">
        <v>201</v>
      </c>
      <c r="L113" s="45" t="s">
        <v>201</v>
      </c>
      <c r="M113" s="40">
        <v>22</v>
      </c>
      <c r="N113" s="41">
        <v>0.2</v>
      </c>
      <c r="O113" s="40">
        <v>33</v>
      </c>
      <c r="P113" s="41">
        <v>0.3</v>
      </c>
      <c r="Q113" s="46" t="s">
        <v>201</v>
      </c>
      <c r="R113" s="45" t="s">
        <v>201</v>
      </c>
      <c r="S113" s="46" t="s">
        <v>201</v>
      </c>
      <c r="T113" s="45" t="s">
        <v>201</v>
      </c>
      <c r="U113" s="40">
        <v>1</v>
      </c>
      <c r="V113" s="45" t="s">
        <v>204</v>
      </c>
      <c r="W113" s="40">
        <v>317</v>
      </c>
      <c r="X113" s="41">
        <v>3.2</v>
      </c>
    </row>
    <row r="114" spans="2:24" ht="15">
      <c r="B114" s="25">
        <v>1998</v>
      </c>
      <c r="C114" s="50" t="s">
        <v>201</v>
      </c>
      <c r="D114" s="45" t="s">
        <v>201</v>
      </c>
      <c r="E114" s="46" t="s">
        <v>201</v>
      </c>
      <c r="F114" s="45" t="s">
        <v>201</v>
      </c>
      <c r="G114" s="46" t="s">
        <v>201</v>
      </c>
      <c r="H114" s="45" t="s">
        <v>201</v>
      </c>
      <c r="I114" s="46" t="s">
        <v>201</v>
      </c>
      <c r="J114" s="45" t="s">
        <v>201</v>
      </c>
      <c r="K114" s="46" t="s">
        <v>201</v>
      </c>
      <c r="L114" s="45" t="s">
        <v>201</v>
      </c>
      <c r="M114" s="40">
        <v>24</v>
      </c>
      <c r="N114" s="41">
        <v>0.2</v>
      </c>
      <c r="O114" s="40">
        <v>33</v>
      </c>
      <c r="P114" s="41">
        <v>0.3</v>
      </c>
      <c r="Q114" s="46" t="s">
        <v>201</v>
      </c>
      <c r="R114" s="45" t="s">
        <v>201</v>
      </c>
      <c r="S114" s="46">
        <v>1</v>
      </c>
      <c r="T114" s="45" t="s">
        <v>204</v>
      </c>
      <c r="U114" s="46" t="s">
        <v>201</v>
      </c>
      <c r="V114" s="45" t="s">
        <v>201</v>
      </c>
      <c r="W114" s="40">
        <v>270</v>
      </c>
      <c r="X114" s="41">
        <v>2.7</v>
      </c>
    </row>
    <row r="115" spans="2:24" ht="15">
      <c r="B115" s="25">
        <v>1999</v>
      </c>
      <c r="C115" s="50" t="s">
        <v>201</v>
      </c>
      <c r="D115" s="45" t="s">
        <v>201</v>
      </c>
      <c r="E115" s="46" t="s">
        <v>201</v>
      </c>
      <c r="F115" s="45" t="s">
        <v>201</v>
      </c>
      <c r="G115" s="46" t="s">
        <v>201</v>
      </c>
      <c r="H115" s="45" t="s">
        <v>201</v>
      </c>
      <c r="I115" s="46" t="s">
        <v>201</v>
      </c>
      <c r="J115" s="45" t="s">
        <v>201</v>
      </c>
      <c r="K115" s="46" t="s">
        <v>201</v>
      </c>
      <c r="L115" s="45" t="s">
        <v>201</v>
      </c>
      <c r="M115" s="40">
        <v>21</v>
      </c>
      <c r="N115" s="41">
        <v>0.2</v>
      </c>
      <c r="O115" s="40">
        <v>24</v>
      </c>
      <c r="P115" s="41">
        <v>0.2</v>
      </c>
      <c r="Q115" s="46">
        <v>2</v>
      </c>
      <c r="R115" s="49" t="s">
        <v>238</v>
      </c>
      <c r="S115" s="46" t="s">
        <v>201</v>
      </c>
      <c r="T115" s="45" t="s">
        <v>201</v>
      </c>
      <c r="U115" s="46" t="s">
        <v>201</v>
      </c>
      <c r="V115" s="45" t="s">
        <v>201</v>
      </c>
      <c r="W115" s="40">
        <v>237</v>
      </c>
      <c r="X115" s="41">
        <v>2.4</v>
      </c>
    </row>
    <row r="116" spans="2:24" ht="15">
      <c r="B116" s="25"/>
      <c r="C116" s="50"/>
      <c r="D116" s="45"/>
      <c r="E116" s="46"/>
      <c r="F116" s="45"/>
      <c r="G116" s="46"/>
      <c r="H116" s="45"/>
      <c r="I116" s="46"/>
      <c r="J116" s="45"/>
      <c r="K116" s="46"/>
      <c r="L116" s="45"/>
      <c r="M116" s="40"/>
      <c r="N116" s="41"/>
      <c r="O116" s="40"/>
      <c r="P116" s="41"/>
      <c r="Q116" s="46"/>
      <c r="R116" s="49"/>
      <c r="S116" s="46"/>
      <c r="T116" s="45"/>
      <c r="U116" s="46"/>
      <c r="V116" s="45"/>
      <c r="W116" s="40"/>
      <c r="X116" s="41"/>
    </row>
    <row r="117" spans="2:24" ht="15">
      <c r="B117" s="25">
        <v>2000</v>
      </c>
      <c r="C117" s="50" t="s">
        <v>201</v>
      </c>
      <c r="D117" s="72" t="s">
        <v>201</v>
      </c>
      <c r="E117" s="50" t="s">
        <v>201</v>
      </c>
      <c r="F117" s="72" t="s">
        <v>201</v>
      </c>
      <c r="G117" s="50" t="s">
        <v>201</v>
      </c>
      <c r="H117" s="72" t="s">
        <v>201</v>
      </c>
      <c r="I117" s="50" t="s">
        <v>201</v>
      </c>
      <c r="J117" s="72" t="s">
        <v>201</v>
      </c>
      <c r="K117" s="50" t="s">
        <v>201</v>
      </c>
      <c r="L117" s="72" t="s">
        <v>201</v>
      </c>
      <c r="M117" s="26">
        <v>21</v>
      </c>
      <c r="N117" s="41">
        <v>0.2</v>
      </c>
      <c r="O117" s="26">
        <v>27</v>
      </c>
      <c r="P117" s="41">
        <v>0.3</v>
      </c>
      <c r="Q117" s="46" t="s">
        <v>201</v>
      </c>
      <c r="R117" s="45" t="s">
        <v>201</v>
      </c>
      <c r="S117" s="26">
        <v>2</v>
      </c>
      <c r="T117" s="45" t="s">
        <v>204</v>
      </c>
      <c r="U117" s="46" t="s">
        <v>201</v>
      </c>
      <c r="V117" s="45" t="s">
        <v>201</v>
      </c>
      <c r="W117" s="26">
        <v>246</v>
      </c>
      <c r="X117" s="41">
        <v>2.5</v>
      </c>
    </row>
    <row r="118" spans="2:24" ht="15">
      <c r="B118" s="25">
        <v>2001</v>
      </c>
      <c r="C118" s="50" t="s">
        <v>201</v>
      </c>
      <c r="D118" s="72" t="s">
        <v>201</v>
      </c>
      <c r="E118" s="50" t="s">
        <v>201</v>
      </c>
      <c r="F118" s="72" t="s">
        <v>201</v>
      </c>
      <c r="G118" s="50" t="s">
        <v>201</v>
      </c>
      <c r="H118" s="72" t="s">
        <v>201</v>
      </c>
      <c r="I118" s="50" t="s">
        <v>201</v>
      </c>
      <c r="J118" s="72" t="s">
        <v>201</v>
      </c>
      <c r="K118" s="50" t="s">
        <v>201</v>
      </c>
      <c r="L118" s="72" t="s">
        <v>201</v>
      </c>
      <c r="M118" s="26">
        <v>27</v>
      </c>
      <c r="N118" s="41">
        <v>0.3</v>
      </c>
      <c r="O118" s="26">
        <v>31</v>
      </c>
      <c r="P118" s="41">
        <v>0.3</v>
      </c>
      <c r="Q118" s="50" t="s">
        <v>201</v>
      </c>
      <c r="R118" s="50" t="s">
        <v>201</v>
      </c>
      <c r="S118" s="50" t="s">
        <v>201</v>
      </c>
      <c r="T118" s="50" t="s">
        <v>201</v>
      </c>
      <c r="U118" s="50" t="s">
        <v>201</v>
      </c>
      <c r="V118" s="50" t="s">
        <v>201</v>
      </c>
      <c r="W118" s="26">
        <v>253</v>
      </c>
      <c r="X118" s="41">
        <v>2.5</v>
      </c>
    </row>
    <row r="119" spans="2:24" ht="15">
      <c r="B119" s="25">
        <v>2002</v>
      </c>
      <c r="C119" s="50" t="s">
        <v>201</v>
      </c>
      <c r="D119" s="72" t="s">
        <v>201</v>
      </c>
      <c r="E119" s="50" t="s">
        <v>201</v>
      </c>
      <c r="F119" s="72" t="s">
        <v>201</v>
      </c>
      <c r="G119" s="50" t="s">
        <v>201</v>
      </c>
      <c r="H119" s="72" t="s">
        <v>201</v>
      </c>
      <c r="I119" s="50">
        <v>1</v>
      </c>
      <c r="J119" s="72" t="s">
        <v>253</v>
      </c>
      <c r="K119" s="50" t="s">
        <v>201</v>
      </c>
      <c r="L119" s="72" t="s">
        <v>201</v>
      </c>
      <c r="M119" s="26">
        <v>14</v>
      </c>
      <c r="N119" s="41">
        <v>0.1</v>
      </c>
      <c r="O119" s="26">
        <v>17</v>
      </c>
      <c r="P119" s="41">
        <v>0.2</v>
      </c>
      <c r="Q119" s="50" t="s">
        <v>201</v>
      </c>
      <c r="R119" s="50" t="s">
        <v>201</v>
      </c>
      <c r="S119" s="50">
        <v>1</v>
      </c>
      <c r="T119" s="72" t="s">
        <v>204</v>
      </c>
      <c r="U119" s="50" t="s">
        <v>201</v>
      </c>
      <c r="V119" s="50" t="s">
        <v>201</v>
      </c>
      <c r="W119" s="26">
        <v>237</v>
      </c>
      <c r="X119" s="41">
        <v>2.4</v>
      </c>
    </row>
    <row r="120" spans="2:24" ht="15">
      <c r="B120" s="25">
        <v>2003</v>
      </c>
      <c r="C120" s="50" t="s">
        <v>201</v>
      </c>
      <c r="D120" s="72" t="s">
        <v>201</v>
      </c>
      <c r="E120" s="50" t="s">
        <v>201</v>
      </c>
      <c r="F120" s="72" t="s">
        <v>201</v>
      </c>
      <c r="G120" s="50" t="s">
        <v>201</v>
      </c>
      <c r="H120" s="72" t="s">
        <v>201</v>
      </c>
      <c r="I120" s="50" t="s">
        <v>201</v>
      </c>
      <c r="J120" s="72" t="s">
        <v>201</v>
      </c>
      <c r="K120" s="50" t="s">
        <v>201</v>
      </c>
      <c r="L120" s="72" t="s">
        <v>201</v>
      </c>
      <c r="M120" s="26">
        <v>16</v>
      </c>
      <c r="N120" s="41">
        <v>0.2</v>
      </c>
      <c r="O120" s="26">
        <v>20</v>
      </c>
      <c r="P120" s="41">
        <v>0.2</v>
      </c>
      <c r="Q120" s="50" t="s">
        <v>201</v>
      </c>
      <c r="R120" s="50" t="s">
        <v>201</v>
      </c>
      <c r="S120" s="50" t="s">
        <v>201</v>
      </c>
      <c r="T120" s="50" t="s">
        <v>201</v>
      </c>
      <c r="U120" s="50" t="s">
        <v>201</v>
      </c>
      <c r="V120" s="50" t="s">
        <v>201</v>
      </c>
      <c r="W120" s="26">
        <v>237</v>
      </c>
      <c r="X120" s="41">
        <v>2.4</v>
      </c>
    </row>
    <row r="121" spans="2:24" ht="15">
      <c r="B121" s="25">
        <v>2004</v>
      </c>
      <c r="C121" s="50" t="s">
        <v>201</v>
      </c>
      <c r="D121" s="72" t="s">
        <v>201</v>
      </c>
      <c r="E121" s="50" t="s">
        <v>201</v>
      </c>
      <c r="F121" s="72" t="s">
        <v>201</v>
      </c>
      <c r="G121" s="50" t="s">
        <v>201</v>
      </c>
      <c r="H121" s="72" t="s">
        <v>201</v>
      </c>
      <c r="I121" s="50" t="s">
        <v>201</v>
      </c>
      <c r="J121" s="72" t="s">
        <v>201</v>
      </c>
      <c r="K121" s="50" t="s">
        <v>201</v>
      </c>
      <c r="L121" s="72" t="s">
        <v>201</v>
      </c>
      <c r="M121" s="26">
        <v>19</v>
      </c>
      <c r="N121" s="41">
        <v>0.2</v>
      </c>
      <c r="O121" s="26">
        <v>21</v>
      </c>
      <c r="P121" s="41">
        <v>0.2</v>
      </c>
      <c r="Q121" s="50" t="s">
        <v>201</v>
      </c>
      <c r="R121" s="50" t="s">
        <v>201</v>
      </c>
      <c r="S121" s="50" t="s">
        <v>201</v>
      </c>
      <c r="T121" s="50" t="s">
        <v>201</v>
      </c>
      <c r="U121" s="50" t="s">
        <v>201</v>
      </c>
      <c r="V121" s="50" t="s">
        <v>201</v>
      </c>
      <c r="W121" s="26">
        <v>215</v>
      </c>
      <c r="X121" s="41">
        <v>2.1</v>
      </c>
    </row>
    <row r="122" spans="2:24" ht="15">
      <c r="B122" s="25">
        <v>2005</v>
      </c>
      <c r="C122" s="50" t="s">
        <v>201</v>
      </c>
      <c r="D122" s="72" t="s">
        <v>201</v>
      </c>
      <c r="E122" s="50">
        <v>2</v>
      </c>
      <c r="F122" s="72" t="s">
        <v>253</v>
      </c>
      <c r="G122" s="50" t="s">
        <v>201</v>
      </c>
      <c r="H122" s="72" t="s">
        <v>201</v>
      </c>
      <c r="I122" s="50" t="s">
        <v>201</v>
      </c>
      <c r="J122" s="72" t="s">
        <v>201</v>
      </c>
      <c r="K122" s="50" t="s">
        <v>201</v>
      </c>
      <c r="L122" s="72" t="s">
        <v>201</v>
      </c>
      <c r="M122" s="26">
        <v>13</v>
      </c>
      <c r="N122" s="41">
        <v>0.1</v>
      </c>
      <c r="O122" s="26">
        <v>19</v>
      </c>
      <c r="P122" s="41">
        <v>0.2</v>
      </c>
      <c r="Q122" s="50" t="s">
        <v>201</v>
      </c>
      <c r="R122" s="50" t="s">
        <v>201</v>
      </c>
      <c r="S122" s="50">
        <v>1</v>
      </c>
      <c r="T122" s="72" t="s">
        <v>204</v>
      </c>
      <c r="U122" s="50" t="s">
        <v>201</v>
      </c>
      <c r="V122" s="50" t="s">
        <v>201</v>
      </c>
      <c r="W122" s="26">
        <v>224</v>
      </c>
      <c r="X122" s="41">
        <v>2.2</v>
      </c>
    </row>
    <row r="123" spans="2:24" ht="15">
      <c r="B123" s="23"/>
      <c r="C123" s="51"/>
      <c r="D123" s="52"/>
      <c r="E123" s="51"/>
      <c r="F123" s="52"/>
      <c r="G123" s="51"/>
      <c r="H123" s="52"/>
      <c r="I123" s="51"/>
      <c r="J123" s="52"/>
      <c r="K123" s="51"/>
      <c r="L123" s="52"/>
      <c r="M123" s="32"/>
      <c r="N123" s="74"/>
      <c r="O123" s="32"/>
      <c r="P123" s="74"/>
      <c r="Q123" s="51"/>
      <c r="R123" s="51"/>
      <c r="S123" s="51"/>
      <c r="T123" s="51"/>
      <c r="U123" s="51"/>
      <c r="V123" s="51"/>
      <c r="W123" s="32"/>
      <c r="X123" s="74"/>
    </row>
    <row r="124" spans="2:24" ht="59.25" customHeight="1">
      <c r="B124" s="111" t="s">
        <v>239</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row>
    <row r="125" spans="2:24" ht="64.5" customHeight="1">
      <c r="B125" s="113" t="s">
        <v>237</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row>
    <row r="126" spans="2:24" ht="31.5" customHeight="1">
      <c r="B126" s="113" t="s">
        <v>236</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row>
    <row r="127" spans="2:12" ht="18" customHeight="1">
      <c r="B127" s="109" t="s">
        <v>249</v>
      </c>
      <c r="C127" s="110"/>
      <c r="D127" s="110"/>
      <c r="E127" s="110"/>
      <c r="F127" s="110"/>
      <c r="G127" s="110"/>
      <c r="H127" s="110"/>
      <c r="I127" s="110"/>
      <c r="J127" s="110"/>
      <c r="K127" s="110"/>
      <c r="L127" s="110"/>
    </row>
  </sheetData>
  <mergeCells count="5">
    <mergeCell ref="B5:B6"/>
    <mergeCell ref="B127:L127"/>
    <mergeCell ref="B124:X124"/>
    <mergeCell ref="B125:X125"/>
    <mergeCell ref="B126:X126"/>
  </mergeCells>
  <printOptions horizontalCentered="1"/>
  <pageMargins left="0.25" right="0" top="0.5" bottom="0.25" header="0" footer="0"/>
  <pageSetup fitToHeight="1" fitToWidth="1"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2:S127"/>
  <sheetViews>
    <sheetView workbookViewId="0" topLeftCell="A1">
      <selection activeCell="A1" sqref="A1:IV16384"/>
    </sheetView>
  </sheetViews>
  <sheetFormatPr defaultColWidth="9.33203125" defaultRowHeight="12.75"/>
  <cols>
    <col min="1" max="1" width="10.16015625" style="16" customWidth="1"/>
    <col min="2" max="7" width="11.5" style="16" customWidth="1"/>
    <col min="8" max="8" width="13" style="16" customWidth="1"/>
    <col min="9" max="9" width="12.66015625" style="16" customWidth="1"/>
    <col min="10" max="10" width="9.66015625" style="16" customWidth="1"/>
    <col min="11" max="16384" width="9.33203125" style="16" customWidth="1"/>
  </cols>
  <sheetData>
    <row r="2" spans="1:19" ht="15">
      <c r="A2" s="17" t="s">
        <v>208</v>
      </c>
      <c r="B2" s="18"/>
      <c r="C2" s="18"/>
      <c r="D2" s="18"/>
      <c r="E2" s="18"/>
      <c r="F2" s="18"/>
      <c r="G2" s="18"/>
      <c r="H2" s="18"/>
      <c r="I2" s="18"/>
      <c r="J2" s="18"/>
      <c r="K2" s="18"/>
      <c r="L2" s="18"/>
      <c r="M2" s="18"/>
      <c r="N2" s="18"/>
      <c r="O2" s="18"/>
      <c r="P2" s="18"/>
      <c r="Q2" s="18"/>
      <c r="R2" s="18"/>
      <c r="S2" s="18"/>
    </row>
    <row r="3" spans="1:19" ht="18.75">
      <c r="A3" s="19" t="s">
        <v>240</v>
      </c>
      <c r="B3" s="18"/>
      <c r="C3" s="18"/>
      <c r="D3" s="18"/>
      <c r="E3" s="18"/>
      <c r="F3" s="18"/>
      <c r="G3" s="18"/>
      <c r="H3" s="18"/>
      <c r="I3" s="18"/>
      <c r="J3" s="18"/>
      <c r="K3" s="18"/>
      <c r="L3" s="18"/>
      <c r="M3" s="18"/>
      <c r="N3" s="18"/>
      <c r="O3" s="18"/>
      <c r="P3" s="18"/>
      <c r="Q3" s="18"/>
      <c r="R3" s="18"/>
      <c r="S3" s="18"/>
    </row>
    <row r="4" spans="1:19" ht="15">
      <c r="A4" s="17" t="s">
        <v>255</v>
      </c>
      <c r="B4" s="18"/>
      <c r="C4" s="18"/>
      <c r="D4" s="18"/>
      <c r="E4" s="18"/>
      <c r="F4" s="18"/>
      <c r="G4" s="18"/>
      <c r="H4" s="18"/>
      <c r="I4" s="18"/>
      <c r="J4" s="18"/>
      <c r="K4" s="18"/>
      <c r="L4" s="18"/>
      <c r="M4" s="18"/>
      <c r="N4" s="18"/>
      <c r="O4" s="18"/>
      <c r="P4" s="18"/>
      <c r="Q4" s="18"/>
      <c r="R4" s="18"/>
      <c r="S4" s="18"/>
    </row>
    <row r="5" spans="1:19" ht="45">
      <c r="A5" s="115" t="s">
        <v>75</v>
      </c>
      <c r="B5" s="33" t="s">
        <v>225</v>
      </c>
      <c r="C5" s="34"/>
      <c r="D5" s="33" t="s">
        <v>226</v>
      </c>
      <c r="E5" s="34"/>
      <c r="F5" s="33" t="s">
        <v>212</v>
      </c>
      <c r="G5" s="34"/>
      <c r="H5" s="33" t="s">
        <v>227</v>
      </c>
      <c r="I5" s="34"/>
      <c r="J5" s="35" t="s">
        <v>228</v>
      </c>
      <c r="K5" s="36"/>
      <c r="L5" s="39" t="s">
        <v>254</v>
      </c>
      <c r="M5" s="36"/>
      <c r="N5" s="39" t="s">
        <v>229</v>
      </c>
      <c r="O5" s="36"/>
      <c r="P5" s="35" t="s">
        <v>230</v>
      </c>
      <c r="Q5" s="36"/>
      <c r="R5" s="38" t="s">
        <v>210</v>
      </c>
      <c r="S5" s="34"/>
    </row>
    <row r="6" spans="1:19" ht="15">
      <c r="A6" s="146"/>
      <c r="B6" s="24" t="s">
        <v>207</v>
      </c>
      <c r="C6" s="37" t="s">
        <v>196</v>
      </c>
      <c r="D6" s="37" t="s">
        <v>207</v>
      </c>
      <c r="E6" s="37" t="s">
        <v>196</v>
      </c>
      <c r="F6" s="37" t="s">
        <v>207</v>
      </c>
      <c r="G6" s="37" t="s">
        <v>196</v>
      </c>
      <c r="H6" s="37" t="s">
        <v>207</v>
      </c>
      <c r="I6" s="37" t="s">
        <v>196</v>
      </c>
      <c r="J6" s="37" t="s">
        <v>207</v>
      </c>
      <c r="K6" s="37" t="s">
        <v>196</v>
      </c>
      <c r="L6" s="37" t="s">
        <v>207</v>
      </c>
      <c r="M6" s="37" t="s">
        <v>196</v>
      </c>
      <c r="N6" s="37" t="s">
        <v>207</v>
      </c>
      <c r="O6" s="37" t="s">
        <v>196</v>
      </c>
      <c r="P6" s="37" t="s">
        <v>207</v>
      </c>
      <c r="Q6" s="37" t="s">
        <v>196</v>
      </c>
      <c r="R6" s="37" t="s">
        <v>207</v>
      </c>
      <c r="S6" s="37" t="s">
        <v>196</v>
      </c>
    </row>
    <row r="7" spans="1:19" ht="15">
      <c r="A7" s="25" t="s">
        <v>77</v>
      </c>
      <c r="B7" s="40">
        <v>2836</v>
      </c>
      <c r="C7" s="41">
        <v>117.1</v>
      </c>
      <c r="D7" s="40">
        <v>1460</v>
      </c>
      <c r="E7" s="41">
        <v>60.3</v>
      </c>
      <c r="F7" s="40">
        <v>2136</v>
      </c>
      <c r="G7" s="41">
        <v>88.2</v>
      </c>
      <c r="H7" s="40">
        <v>1740</v>
      </c>
      <c r="I7" s="41">
        <v>71.9</v>
      </c>
      <c r="J7" s="42"/>
      <c r="K7" s="43"/>
      <c r="L7" s="40">
        <v>224</v>
      </c>
      <c r="M7" s="41">
        <v>9.3</v>
      </c>
      <c r="N7" s="40">
        <v>2388</v>
      </c>
      <c r="O7" s="41">
        <v>98.6</v>
      </c>
      <c r="P7" s="42"/>
      <c r="Q7" s="41"/>
      <c r="R7" s="42"/>
      <c r="S7" s="41"/>
    </row>
    <row r="8" spans="1:19" ht="15">
      <c r="A8" s="25" t="s">
        <v>99</v>
      </c>
      <c r="B8" s="40">
        <v>3040</v>
      </c>
      <c r="C8" s="41">
        <v>123.6</v>
      </c>
      <c r="D8" s="40">
        <v>1484</v>
      </c>
      <c r="E8" s="41">
        <v>60.3</v>
      </c>
      <c r="F8" s="40">
        <v>2147</v>
      </c>
      <c r="G8" s="41">
        <v>87.3</v>
      </c>
      <c r="H8" s="40">
        <v>1901</v>
      </c>
      <c r="I8" s="41">
        <v>77.3</v>
      </c>
      <c r="J8" s="42"/>
      <c r="K8" s="43"/>
      <c r="L8" s="40">
        <v>264</v>
      </c>
      <c r="M8" s="41">
        <v>10.7</v>
      </c>
      <c r="N8" s="40">
        <v>2901</v>
      </c>
      <c r="O8" s="41">
        <v>117.9</v>
      </c>
      <c r="P8" s="42"/>
      <c r="Q8" s="41"/>
      <c r="R8" s="42"/>
      <c r="S8" s="41"/>
    </row>
    <row r="9" spans="1:19" ht="15">
      <c r="A9" s="25" t="s">
        <v>100</v>
      </c>
      <c r="B9" s="40">
        <v>3302</v>
      </c>
      <c r="C9" s="41">
        <v>132.1</v>
      </c>
      <c r="D9" s="40">
        <v>1483</v>
      </c>
      <c r="E9" s="41">
        <v>59.3</v>
      </c>
      <c r="F9" s="40">
        <v>2097</v>
      </c>
      <c r="G9" s="41">
        <v>83.9</v>
      </c>
      <c r="H9" s="40">
        <v>1796</v>
      </c>
      <c r="I9" s="41">
        <v>71.9</v>
      </c>
      <c r="J9" s="42"/>
      <c r="K9" s="43"/>
      <c r="L9" s="40">
        <v>289</v>
      </c>
      <c r="M9" s="41">
        <v>11.6</v>
      </c>
      <c r="N9" s="40">
        <v>2637</v>
      </c>
      <c r="O9" s="41">
        <v>105.5</v>
      </c>
      <c r="P9" s="42"/>
      <c r="Q9" s="41"/>
      <c r="R9" s="42"/>
      <c r="S9" s="41"/>
    </row>
    <row r="10" spans="1:19" ht="15">
      <c r="A10" s="25" t="s">
        <v>101</v>
      </c>
      <c r="B10" s="40">
        <v>3702</v>
      </c>
      <c r="C10" s="41">
        <v>145.9</v>
      </c>
      <c r="D10" s="40">
        <v>1694</v>
      </c>
      <c r="E10" s="41">
        <v>66.8</v>
      </c>
      <c r="F10" s="40">
        <v>2321</v>
      </c>
      <c r="G10" s="41">
        <v>91.5</v>
      </c>
      <c r="H10" s="40">
        <v>2017</v>
      </c>
      <c r="I10" s="41">
        <v>79.5</v>
      </c>
      <c r="J10" s="42"/>
      <c r="K10" s="43"/>
      <c r="L10" s="40">
        <v>265</v>
      </c>
      <c r="M10" s="41">
        <v>10.4</v>
      </c>
      <c r="N10" s="40">
        <v>2607</v>
      </c>
      <c r="O10" s="41">
        <v>102.7</v>
      </c>
      <c r="P10" s="42"/>
      <c r="Q10" s="41"/>
      <c r="R10" s="42"/>
      <c r="S10" s="41"/>
    </row>
    <row r="11" spans="1:19" ht="15">
      <c r="A11" s="25" t="s">
        <v>102</v>
      </c>
      <c r="B11" s="40">
        <v>3981</v>
      </c>
      <c r="C11" s="41">
        <v>154.5</v>
      </c>
      <c r="D11" s="40">
        <v>1728</v>
      </c>
      <c r="E11" s="41">
        <v>67.1</v>
      </c>
      <c r="F11" s="40">
        <v>2431</v>
      </c>
      <c r="G11" s="41">
        <v>94.3</v>
      </c>
      <c r="H11" s="40">
        <v>2035</v>
      </c>
      <c r="I11" s="41">
        <v>79</v>
      </c>
      <c r="J11" s="42"/>
      <c r="K11" s="43"/>
      <c r="L11" s="40">
        <v>298</v>
      </c>
      <c r="M11" s="41">
        <v>11.6</v>
      </c>
      <c r="N11" s="40">
        <v>2646</v>
      </c>
      <c r="O11" s="41">
        <v>102.7</v>
      </c>
      <c r="P11" s="42"/>
      <c r="Q11" s="41"/>
      <c r="R11" s="42"/>
      <c r="S11" s="41"/>
    </row>
    <row r="12" spans="1:19" ht="15">
      <c r="A12" s="25" t="s">
        <v>103</v>
      </c>
      <c r="B12" s="40">
        <v>3715</v>
      </c>
      <c r="C12" s="41">
        <v>142</v>
      </c>
      <c r="D12" s="40">
        <v>1693</v>
      </c>
      <c r="E12" s="41">
        <v>64.7</v>
      </c>
      <c r="F12" s="40">
        <v>2405</v>
      </c>
      <c r="G12" s="41">
        <v>91.9</v>
      </c>
      <c r="H12" s="40">
        <v>2034</v>
      </c>
      <c r="I12" s="41">
        <v>77.8</v>
      </c>
      <c r="J12" s="42"/>
      <c r="K12" s="43"/>
      <c r="L12" s="40">
        <v>267</v>
      </c>
      <c r="M12" s="41">
        <v>10.2</v>
      </c>
      <c r="N12" s="40">
        <v>2417</v>
      </c>
      <c r="O12" s="41">
        <v>92.4</v>
      </c>
      <c r="P12" s="42"/>
      <c r="Q12" s="41"/>
      <c r="R12" s="42"/>
      <c r="S12" s="41"/>
    </row>
    <row r="13" spans="1:19" ht="15">
      <c r="A13" s="25" t="s">
        <v>104</v>
      </c>
      <c r="B13" s="40">
        <v>3933</v>
      </c>
      <c r="C13" s="41">
        <v>148.2</v>
      </c>
      <c r="D13" s="40">
        <v>1736</v>
      </c>
      <c r="E13" s="41">
        <v>65.4</v>
      </c>
      <c r="F13" s="40">
        <v>2554</v>
      </c>
      <c r="G13" s="41">
        <v>96.2</v>
      </c>
      <c r="H13" s="40">
        <v>2126</v>
      </c>
      <c r="I13" s="41">
        <v>80.1</v>
      </c>
      <c r="J13" s="42"/>
      <c r="K13" s="43"/>
      <c r="L13" s="40">
        <v>311</v>
      </c>
      <c r="M13" s="41">
        <v>11.7</v>
      </c>
      <c r="N13" s="40">
        <v>2621</v>
      </c>
      <c r="O13" s="41">
        <v>98.7</v>
      </c>
      <c r="P13" s="42"/>
      <c r="Q13" s="41"/>
      <c r="R13" s="42"/>
      <c r="S13" s="41"/>
    </row>
    <row r="14" spans="1:19" ht="15">
      <c r="A14" s="25" t="s">
        <v>105</v>
      </c>
      <c r="B14" s="40">
        <v>4269</v>
      </c>
      <c r="C14" s="41">
        <v>158.5</v>
      </c>
      <c r="D14" s="40">
        <v>1747</v>
      </c>
      <c r="E14" s="41">
        <v>64.9</v>
      </c>
      <c r="F14" s="40">
        <v>2690</v>
      </c>
      <c r="G14" s="41">
        <v>99.9</v>
      </c>
      <c r="H14" s="40">
        <v>2209</v>
      </c>
      <c r="I14" s="41">
        <v>82</v>
      </c>
      <c r="J14" s="42"/>
      <c r="K14" s="43"/>
      <c r="L14" s="40">
        <v>352</v>
      </c>
      <c r="M14" s="41">
        <v>13.1</v>
      </c>
      <c r="N14" s="40">
        <v>3018</v>
      </c>
      <c r="O14" s="41">
        <v>112</v>
      </c>
      <c r="P14" s="42"/>
      <c r="Q14" s="41"/>
      <c r="R14" s="42"/>
      <c r="S14" s="41"/>
    </row>
    <row r="15" spans="1:19" ht="15">
      <c r="A15" s="25" t="s">
        <v>106</v>
      </c>
      <c r="B15" s="40">
        <v>4202</v>
      </c>
      <c r="C15" s="41">
        <v>153.8</v>
      </c>
      <c r="D15" s="40">
        <v>1921</v>
      </c>
      <c r="E15" s="41">
        <v>70.3</v>
      </c>
      <c r="F15" s="40">
        <v>2630</v>
      </c>
      <c r="G15" s="41">
        <v>96.3</v>
      </c>
      <c r="H15" s="40">
        <v>2036</v>
      </c>
      <c r="I15" s="41">
        <v>74.5</v>
      </c>
      <c r="J15" s="42"/>
      <c r="K15" s="43"/>
      <c r="L15" s="40">
        <v>359</v>
      </c>
      <c r="M15" s="41">
        <v>13.1</v>
      </c>
      <c r="N15" s="40">
        <v>2313</v>
      </c>
      <c r="O15" s="41">
        <v>84.7</v>
      </c>
      <c r="P15" s="42"/>
      <c r="Q15" s="41"/>
      <c r="R15" s="42"/>
      <c r="S15" s="41"/>
    </row>
    <row r="16" spans="1:19" ht="15">
      <c r="A16" s="25" t="s">
        <v>107</v>
      </c>
      <c r="B16" s="40">
        <v>4354</v>
      </c>
      <c r="C16" s="41">
        <v>157.1</v>
      </c>
      <c r="D16" s="40">
        <v>1948</v>
      </c>
      <c r="E16" s="41">
        <v>70.3</v>
      </c>
      <c r="F16" s="40">
        <v>2739</v>
      </c>
      <c r="G16" s="41">
        <v>98.8</v>
      </c>
      <c r="H16" s="40">
        <v>1903</v>
      </c>
      <c r="I16" s="41">
        <v>68.7</v>
      </c>
      <c r="J16" s="42"/>
      <c r="K16" s="43"/>
      <c r="L16" s="40">
        <v>374</v>
      </c>
      <c r="M16" s="41">
        <v>13.5</v>
      </c>
      <c r="N16" s="40">
        <v>2265</v>
      </c>
      <c r="O16" s="41">
        <v>81.7</v>
      </c>
      <c r="P16" s="42"/>
      <c r="Q16" s="41"/>
      <c r="R16" s="42"/>
      <c r="S16" s="41"/>
    </row>
    <row r="17" spans="1:19" ht="15">
      <c r="A17" s="28"/>
      <c r="B17" s="40"/>
      <c r="C17" s="41"/>
      <c r="D17" s="40"/>
      <c r="E17" s="41"/>
      <c r="F17" s="40"/>
      <c r="G17" s="41"/>
      <c r="H17" s="40"/>
      <c r="I17" s="41"/>
      <c r="J17" s="42"/>
      <c r="K17" s="43"/>
      <c r="L17" s="42"/>
      <c r="M17" s="41"/>
      <c r="N17" s="40"/>
      <c r="O17" s="41"/>
      <c r="P17" s="42"/>
      <c r="Q17" s="41"/>
      <c r="R17" s="42"/>
      <c r="S17" s="41"/>
    </row>
    <row r="18" spans="1:19" ht="15">
      <c r="A18" s="25" t="s">
        <v>78</v>
      </c>
      <c r="B18" s="40">
        <v>4581</v>
      </c>
      <c r="C18" s="41">
        <v>163</v>
      </c>
      <c r="D18" s="40">
        <v>2105</v>
      </c>
      <c r="E18" s="41">
        <v>74.9</v>
      </c>
      <c r="F18" s="40">
        <v>3091</v>
      </c>
      <c r="G18" s="41">
        <v>110</v>
      </c>
      <c r="H18" s="40">
        <v>2158</v>
      </c>
      <c r="I18" s="41">
        <v>76.8</v>
      </c>
      <c r="J18" s="40">
        <v>49</v>
      </c>
      <c r="K18" s="41">
        <v>1.7</v>
      </c>
      <c r="L18" s="40">
        <v>398</v>
      </c>
      <c r="M18" s="41">
        <v>14.2</v>
      </c>
      <c r="N18" s="40">
        <v>2785</v>
      </c>
      <c r="O18" s="41">
        <v>99.1</v>
      </c>
      <c r="P18" s="40">
        <v>282</v>
      </c>
      <c r="Q18" s="41">
        <v>10</v>
      </c>
      <c r="R18" s="42"/>
      <c r="S18" s="41"/>
    </row>
    <row r="19" spans="1:19" ht="15">
      <c r="A19" s="25" t="s">
        <v>108</v>
      </c>
      <c r="B19" s="40">
        <v>4639</v>
      </c>
      <c r="C19" s="41">
        <v>160.2</v>
      </c>
      <c r="D19" s="40">
        <v>2142</v>
      </c>
      <c r="E19" s="41">
        <v>74</v>
      </c>
      <c r="F19" s="40">
        <v>2916</v>
      </c>
      <c r="G19" s="41">
        <v>100.7</v>
      </c>
      <c r="H19" s="40">
        <v>2121</v>
      </c>
      <c r="I19" s="41">
        <v>73.2</v>
      </c>
      <c r="J19" s="40">
        <v>44</v>
      </c>
      <c r="K19" s="41">
        <v>1.5</v>
      </c>
      <c r="L19" s="40">
        <v>373</v>
      </c>
      <c r="M19" s="41">
        <v>12.9</v>
      </c>
      <c r="N19" s="40">
        <v>2763</v>
      </c>
      <c r="O19" s="41">
        <v>95.4</v>
      </c>
      <c r="P19" s="42"/>
      <c r="Q19" s="41"/>
      <c r="R19" s="42"/>
      <c r="S19" s="41"/>
    </row>
    <row r="20" spans="1:19" ht="15">
      <c r="A20" s="25" t="s">
        <v>109</v>
      </c>
      <c r="B20" s="40">
        <v>5324</v>
      </c>
      <c r="C20" s="41">
        <v>178.5</v>
      </c>
      <c r="D20" s="40">
        <v>2291</v>
      </c>
      <c r="E20" s="41">
        <v>76.8</v>
      </c>
      <c r="F20" s="40">
        <v>2707</v>
      </c>
      <c r="G20" s="41">
        <v>90.8</v>
      </c>
      <c r="H20" s="40">
        <v>2005</v>
      </c>
      <c r="I20" s="41">
        <v>67.2</v>
      </c>
      <c r="J20" s="40">
        <v>75</v>
      </c>
      <c r="K20" s="41">
        <v>2.5</v>
      </c>
      <c r="L20" s="40">
        <v>448</v>
      </c>
      <c r="M20" s="41">
        <v>15</v>
      </c>
      <c r="N20" s="40">
        <v>2796</v>
      </c>
      <c r="O20" s="41">
        <v>93.8</v>
      </c>
      <c r="P20" s="42"/>
      <c r="Q20" s="41"/>
      <c r="R20" s="42"/>
      <c r="S20" s="41"/>
    </row>
    <row r="21" spans="1:19" ht="15">
      <c r="A21" s="25" t="s">
        <v>110</v>
      </c>
      <c r="B21" s="40">
        <v>4908</v>
      </c>
      <c r="C21" s="41">
        <v>160</v>
      </c>
      <c r="D21" s="40">
        <v>2388</v>
      </c>
      <c r="E21" s="41">
        <v>77.8</v>
      </c>
      <c r="F21" s="40">
        <v>2834</v>
      </c>
      <c r="G21" s="41">
        <v>92.4</v>
      </c>
      <c r="H21" s="40">
        <v>2333</v>
      </c>
      <c r="I21" s="41">
        <v>76.1</v>
      </c>
      <c r="J21" s="40">
        <v>132</v>
      </c>
      <c r="K21" s="41">
        <v>4.3</v>
      </c>
      <c r="L21" s="40">
        <v>483</v>
      </c>
      <c r="M21" s="41">
        <v>15.7</v>
      </c>
      <c r="N21" s="40">
        <v>3082</v>
      </c>
      <c r="O21" s="41">
        <v>100.5</v>
      </c>
      <c r="P21" s="42"/>
      <c r="Q21" s="41"/>
      <c r="R21" s="42"/>
      <c r="S21" s="41"/>
    </row>
    <row r="22" spans="1:19" ht="15">
      <c r="A22" s="25" t="s">
        <v>111</v>
      </c>
      <c r="B22" s="40">
        <v>5124</v>
      </c>
      <c r="C22" s="41">
        <v>162.5</v>
      </c>
      <c r="D22" s="40">
        <v>2414</v>
      </c>
      <c r="E22" s="41">
        <v>76.6</v>
      </c>
      <c r="F22" s="40">
        <v>2993</v>
      </c>
      <c r="G22" s="41">
        <v>94.9</v>
      </c>
      <c r="H22" s="40">
        <v>2108</v>
      </c>
      <c r="I22" s="41">
        <v>66.8</v>
      </c>
      <c r="J22" s="40">
        <v>120</v>
      </c>
      <c r="K22" s="41">
        <v>3.8</v>
      </c>
      <c r="L22" s="40">
        <v>503</v>
      </c>
      <c r="M22" s="41">
        <v>16</v>
      </c>
      <c r="N22" s="40">
        <v>2909</v>
      </c>
      <c r="O22" s="41">
        <v>92.2</v>
      </c>
      <c r="P22" s="42"/>
      <c r="Q22" s="41"/>
      <c r="R22" s="42"/>
      <c r="S22" s="41"/>
    </row>
    <row r="23" spans="1:19" ht="15">
      <c r="A23" s="25" t="s">
        <v>112</v>
      </c>
      <c r="B23" s="40">
        <v>5538</v>
      </c>
      <c r="C23" s="41">
        <v>171</v>
      </c>
      <c r="D23" s="40">
        <v>2567</v>
      </c>
      <c r="E23" s="41">
        <v>79.2</v>
      </c>
      <c r="F23" s="40">
        <v>3384</v>
      </c>
      <c r="G23" s="41">
        <v>104.5</v>
      </c>
      <c r="H23" s="40">
        <v>2219</v>
      </c>
      <c r="I23" s="41">
        <v>68.5</v>
      </c>
      <c r="J23" s="40">
        <v>190</v>
      </c>
      <c r="K23" s="41">
        <v>5.9</v>
      </c>
      <c r="L23" s="40">
        <v>498</v>
      </c>
      <c r="M23" s="41">
        <v>15.4</v>
      </c>
      <c r="N23" s="40">
        <v>3229</v>
      </c>
      <c r="O23" s="41">
        <v>99.7</v>
      </c>
      <c r="P23" s="42"/>
      <c r="Q23" s="41"/>
      <c r="R23" s="42"/>
      <c r="S23" s="41"/>
    </row>
    <row r="24" spans="1:19" ht="15">
      <c r="A24" s="25" t="s">
        <v>113</v>
      </c>
      <c r="B24" s="40">
        <v>5819</v>
      </c>
      <c r="C24" s="41">
        <v>175</v>
      </c>
      <c r="D24" s="40">
        <v>2710</v>
      </c>
      <c r="E24" s="41">
        <v>81.5</v>
      </c>
      <c r="F24" s="40">
        <v>3559</v>
      </c>
      <c r="G24" s="41">
        <v>107</v>
      </c>
      <c r="H24" s="40">
        <v>2853</v>
      </c>
      <c r="I24" s="41">
        <v>85.8</v>
      </c>
      <c r="J24" s="40">
        <v>257</v>
      </c>
      <c r="K24" s="41">
        <v>7.7</v>
      </c>
      <c r="L24" s="40">
        <v>500</v>
      </c>
      <c r="M24" s="41">
        <v>15</v>
      </c>
      <c r="N24" s="40">
        <v>3698</v>
      </c>
      <c r="O24" s="41">
        <v>111.2</v>
      </c>
      <c r="P24" s="42"/>
      <c r="Q24" s="41"/>
      <c r="R24" s="42"/>
      <c r="S24" s="41"/>
    </row>
    <row r="25" spans="1:19" ht="15">
      <c r="A25" s="25" t="s">
        <v>114</v>
      </c>
      <c r="B25" s="40">
        <v>6103</v>
      </c>
      <c r="C25" s="41">
        <v>178.9</v>
      </c>
      <c r="D25" s="40">
        <v>2765</v>
      </c>
      <c r="E25" s="41">
        <v>81.1</v>
      </c>
      <c r="F25" s="40">
        <v>3703</v>
      </c>
      <c r="G25" s="41">
        <v>108.6</v>
      </c>
      <c r="H25" s="40">
        <v>2925</v>
      </c>
      <c r="I25" s="41">
        <v>85.8</v>
      </c>
      <c r="J25" s="40">
        <v>335</v>
      </c>
      <c r="K25" s="41">
        <v>9.8</v>
      </c>
      <c r="L25" s="40">
        <v>569</v>
      </c>
      <c r="M25" s="41">
        <v>16.7</v>
      </c>
      <c r="N25" s="40">
        <v>4455</v>
      </c>
      <c r="O25" s="41">
        <v>130.6</v>
      </c>
      <c r="P25" s="42"/>
      <c r="Q25" s="41"/>
      <c r="R25" s="42"/>
      <c r="S25" s="41"/>
    </row>
    <row r="26" spans="1:19" ht="15">
      <c r="A26" s="25" t="s">
        <v>115</v>
      </c>
      <c r="B26" s="40">
        <v>6091</v>
      </c>
      <c r="C26" s="41">
        <v>174.2</v>
      </c>
      <c r="D26" s="40">
        <v>2931</v>
      </c>
      <c r="E26" s="41">
        <v>83.8</v>
      </c>
      <c r="F26" s="40">
        <v>3493</v>
      </c>
      <c r="G26" s="41">
        <v>99.9</v>
      </c>
      <c r="H26" s="40">
        <v>2599</v>
      </c>
      <c r="I26" s="41">
        <v>74.3</v>
      </c>
      <c r="J26" s="40">
        <v>279</v>
      </c>
      <c r="K26" s="41">
        <v>8</v>
      </c>
      <c r="L26" s="40">
        <v>591</v>
      </c>
      <c r="M26" s="41">
        <v>16.9</v>
      </c>
      <c r="N26" s="40">
        <v>7238</v>
      </c>
      <c r="O26" s="41">
        <v>207</v>
      </c>
      <c r="P26" s="42"/>
      <c r="Q26" s="41"/>
      <c r="R26" s="42"/>
      <c r="S26" s="41"/>
    </row>
    <row r="27" spans="1:19" ht="15">
      <c r="A27" s="25" t="s">
        <v>116</v>
      </c>
      <c r="B27" s="40">
        <v>5651</v>
      </c>
      <c r="C27" s="41">
        <v>157.7</v>
      </c>
      <c r="D27" s="40">
        <v>2990</v>
      </c>
      <c r="E27" s="41">
        <v>83.5</v>
      </c>
      <c r="F27" s="40">
        <v>3483</v>
      </c>
      <c r="G27" s="41">
        <v>97.2</v>
      </c>
      <c r="H27" s="40">
        <v>2612</v>
      </c>
      <c r="I27" s="41">
        <v>72.9</v>
      </c>
      <c r="J27" s="40">
        <v>328</v>
      </c>
      <c r="K27" s="41">
        <v>9.2</v>
      </c>
      <c r="L27" s="40">
        <v>559</v>
      </c>
      <c r="M27" s="41">
        <v>15.6</v>
      </c>
      <c r="N27" s="40">
        <v>4081</v>
      </c>
      <c r="O27" s="41">
        <v>113.9</v>
      </c>
      <c r="P27" s="42"/>
      <c r="Q27" s="41"/>
      <c r="R27" s="42"/>
      <c r="S27" s="41"/>
    </row>
    <row r="28" spans="1:19" ht="15">
      <c r="A28" s="28"/>
      <c r="B28" s="40"/>
      <c r="C28" s="41"/>
      <c r="D28" s="40"/>
      <c r="E28" s="41"/>
      <c r="F28" s="40"/>
      <c r="G28" s="41"/>
      <c r="H28" s="40"/>
      <c r="I28" s="41"/>
      <c r="J28" s="42"/>
      <c r="K28" s="41"/>
      <c r="L28" s="42"/>
      <c r="M28" s="43"/>
      <c r="N28" s="40"/>
      <c r="O28" s="41"/>
      <c r="P28" s="42"/>
      <c r="Q28" s="41"/>
      <c r="R28" s="42"/>
      <c r="S28" s="43"/>
    </row>
    <row r="29" spans="1:19" ht="15">
      <c r="A29" s="25" t="s">
        <v>79</v>
      </c>
      <c r="B29" s="40">
        <v>6732</v>
      </c>
      <c r="C29" s="41">
        <v>183.5</v>
      </c>
      <c r="D29" s="40">
        <v>3158</v>
      </c>
      <c r="E29" s="41">
        <v>86.1</v>
      </c>
      <c r="F29" s="40">
        <v>3876</v>
      </c>
      <c r="G29" s="41">
        <v>105.7</v>
      </c>
      <c r="H29" s="40">
        <v>2646</v>
      </c>
      <c r="I29" s="41">
        <v>72.1</v>
      </c>
      <c r="J29" s="40">
        <v>397</v>
      </c>
      <c r="K29" s="41">
        <v>10.8</v>
      </c>
      <c r="L29" s="40">
        <v>577</v>
      </c>
      <c r="M29" s="41">
        <v>15.7</v>
      </c>
      <c r="N29" s="40">
        <v>5794</v>
      </c>
      <c r="O29" s="41">
        <v>157.9</v>
      </c>
      <c r="P29" s="42"/>
      <c r="Q29" s="41"/>
      <c r="R29" s="42"/>
      <c r="S29" s="41"/>
    </row>
    <row r="30" spans="1:19" ht="15">
      <c r="A30" s="25" t="s">
        <v>117</v>
      </c>
      <c r="B30" s="40">
        <v>6176</v>
      </c>
      <c r="C30" s="41">
        <v>163.1</v>
      </c>
      <c r="D30" s="40">
        <v>3373</v>
      </c>
      <c r="E30" s="41">
        <v>89.1</v>
      </c>
      <c r="F30" s="40">
        <v>3931</v>
      </c>
      <c r="G30" s="41">
        <v>103.8</v>
      </c>
      <c r="H30" s="40">
        <v>2476</v>
      </c>
      <c r="I30" s="41">
        <v>65.4</v>
      </c>
      <c r="J30" s="40">
        <v>403</v>
      </c>
      <c r="K30" s="41">
        <v>10.6</v>
      </c>
      <c r="L30" s="40">
        <v>586</v>
      </c>
      <c r="M30" s="41">
        <v>15.5</v>
      </c>
      <c r="N30" s="40">
        <v>2849</v>
      </c>
      <c r="O30" s="41">
        <v>75.3</v>
      </c>
      <c r="P30" s="40">
        <v>261</v>
      </c>
      <c r="Q30" s="41">
        <v>6.9</v>
      </c>
      <c r="R30" s="42"/>
      <c r="S30" s="41"/>
    </row>
    <row r="31" spans="1:19" ht="15">
      <c r="A31" s="25" t="s">
        <v>118</v>
      </c>
      <c r="B31" s="40">
        <v>6897</v>
      </c>
      <c r="C31" s="41">
        <v>176.7</v>
      </c>
      <c r="D31" s="40">
        <v>3481</v>
      </c>
      <c r="E31" s="41">
        <v>89.2</v>
      </c>
      <c r="F31" s="40">
        <v>4041</v>
      </c>
      <c r="G31" s="41">
        <v>103.5</v>
      </c>
      <c r="H31" s="40">
        <v>2475</v>
      </c>
      <c r="I31" s="41">
        <v>63.4</v>
      </c>
      <c r="J31" s="40">
        <v>529</v>
      </c>
      <c r="K31" s="41">
        <v>13.6</v>
      </c>
      <c r="L31" s="40">
        <v>650</v>
      </c>
      <c r="M31" s="41">
        <v>16.7</v>
      </c>
      <c r="N31" s="40">
        <v>3728</v>
      </c>
      <c r="O31" s="41">
        <v>95.5</v>
      </c>
      <c r="P31" s="40">
        <v>267</v>
      </c>
      <c r="Q31" s="41">
        <v>6.8</v>
      </c>
      <c r="R31" s="42"/>
      <c r="S31" s="41"/>
    </row>
    <row r="32" spans="1:19" ht="15">
      <c r="A32" s="25" t="s">
        <v>119</v>
      </c>
      <c r="B32" s="40">
        <v>7266</v>
      </c>
      <c r="C32" s="41">
        <v>180.7</v>
      </c>
      <c r="D32" s="40">
        <v>3545</v>
      </c>
      <c r="E32" s="41">
        <v>88.2</v>
      </c>
      <c r="F32" s="40">
        <v>4420</v>
      </c>
      <c r="G32" s="41">
        <v>109.9</v>
      </c>
      <c r="H32" s="40">
        <v>2826</v>
      </c>
      <c r="I32" s="41">
        <v>70.3</v>
      </c>
      <c r="J32" s="40">
        <v>677</v>
      </c>
      <c r="K32" s="41">
        <v>16.8</v>
      </c>
      <c r="L32" s="40">
        <v>635</v>
      </c>
      <c r="M32" s="41">
        <v>15.8</v>
      </c>
      <c r="N32" s="40">
        <v>4719</v>
      </c>
      <c r="O32" s="41">
        <v>117.4</v>
      </c>
      <c r="P32" s="40">
        <v>251</v>
      </c>
      <c r="Q32" s="41">
        <v>6.2</v>
      </c>
      <c r="R32" s="42"/>
      <c r="S32" s="41"/>
    </row>
    <row r="33" spans="1:19" ht="15">
      <c r="A33" s="25" t="s">
        <v>120</v>
      </c>
      <c r="B33" s="40">
        <v>6985</v>
      </c>
      <c r="C33" s="41">
        <v>168.8</v>
      </c>
      <c r="D33" s="40">
        <v>3824</v>
      </c>
      <c r="E33" s="41">
        <v>92.4</v>
      </c>
      <c r="F33" s="40">
        <v>4241</v>
      </c>
      <c r="G33" s="41">
        <v>102.5</v>
      </c>
      <c r="H33" s="40">
        <v>3090</v>
      </c>
      <c r="I33" s="41">
        <v>74.7</v>
      </c>
      <c r="J33" s="40">
        <v>1001</v>
      </c>
      <c r="K33" s="41">
        <v>24.2</v>
      </c>
      <c r="L33" s="40">
        <v>661</v>
      </c>
      <c r="M33" s="41">
        <v>16</v>
      </c>
      <c r="N33" s="40">
        <v>3332</v>
      </c>
      <c r="O33" s="41">
        <v>80.5</v>
      </c>
      <c r="P33" s="40">
        <v>256</v>
      </c>
      <c r="Q33" s="41">
        <v>6.2</v>
      </c>
      <c r="R33" s="42"/>
      <c r="S33" s="41"/>
    </row>
    <row r="34" spans="1:19" ht="15">
      <c r="A34" s="25" t="s">
        <v>121</v>
      </c>
      <c r="B34" s="40">
        <v>7540</v>
      </c>
      <c r="C34" s="41">
        <v>177.2</v>
      </c>
      <c r="D34" s="40">
        <v>3858</v>
      </c>
      <c r="E34" s="41">
        <v>90.7</v>
      </c>
      <c r="F34" s="40">
        <v>4623</v>
      </c>
      <c r="G34" s="41">
        <v>108.6</v>
      </c>
      <c r="H34" s="40">
        <v>3278</v>
      </c>
      <c r="I34" s="41">
        <v>77</v>
      </c>
      <c r="J34" s="40">
        <v>1103</v>
      </c>
      <c r="K34" s="41">
        <v>25.9</v>
      </c>
      <c r="L34" s="40">
        <v>746</v>
      </c>
      <c r="M34" s="41">
        <v>17.5</v>
      </c>
      <c r="N34" s="40">
        <v>3294</v>
      </c>
      <c r="O34" s="41">
        <v>77.4</v>
      </c>
      <c r="P34" s="40">
        <v>319</v>
      </c>
      <c r="Q34" s="41">
        <v>7.5</v>
      </c>
      <c r="R34" s="42"/>
      <c r="S34" s="41"/>
    </row>
    <row r="35" spans="1:19" ht="15">
      <c r="A35" s="25" t="s">
        <v>122</v>
      </c>
      <c r="B35" s="40">
        <v>8281</v>
      </c>
      <c r="C35" s="41">
        <v>189.4</v>
      </c>
      <c r="D35" s="40">
        <v>4087</v>
      </c>
      <c r="E35" s="41">
        <v>93.5</v>
      </c>
      <c r="F35" s="40">
        <v>4663</v>
      </c>
      <c r="G35" s="41">
        <v>106.6</v>
      </c>
      <c r="H35" s="40">
        <v>3557</v>
      </c>
      <c r="I35" s="41">
        <v>81.3</v>
      </c>
      <c r="J35" s="40">
        <v>1221</v>
      </c>
      <c r="K35" s="41">
        <v>27.9</v>
      </c>
      <c r="L35" s="40">
        <v>743</v>
      </c>
      <c r="M35" s="41">
        <v>17</v>
      </c>
      <c r="N35" s="40">
        <v>4440</v>
      </c>
      <c r="O35" s="41">
        <v>101.5</v>
      </c>
      <c r="P35" s="40">
        <v>326</v>
      </c>
      <c r="Q35" s="41">
        <v>7.5</v>
      </c>
      <c r="R35" s="42"/>
      <c r="S35" s="41"/>
    </row>
    <row r="36" spans="1:19" ht="15">
      <c r="A36" s="25" t="s">
        <v>123</v>
      </c>
      <c r="B36" s="40">
        <v>8780</v>
      </c>
      <c r="C36" s="41">
        <v>195.5</v>
      </c>
      <c r="D36" s="40">
        <v>4264</v>
      </c>
      <c r="E36" s="41">
        <v>95</v>
      </c>
      <c r="F36" s="40">
        <v>4378</v>
      </c>
      <c r="G36" s="41">
        <v>97.5</v>
      </c>
      <c r="H36" s="40">
        <v>3634</v>
      </c>
      <c r="I36" s="41">
        <v>80.9</v>
      </c>
      <c r="J36" s="40">
        <v>1389</v>
      </c>
      <c r="K36" s="41">
        <v>30.9</v>
      </c>
      <c r="L36" s="40">
        <v>819</v>
      </c>
      <c r="M36" s="41">
        <v>18.2</v>
      </c>
      <c r="N36" s="40">
        <v>3543</v>
      </c>
      <c r="O36" s="41">
        <v>78.9</v>
      </c>
      <c r="P36" s="40">
        <v>340</v>
      </c>
      <c r="Q36" s="41">
        <v>7.6</v>
      </c>
      <c r="R36" s="42"/>
      <c r="S36" s="41"/>
    </row>
    <row r="37" spans="1:19" ht="15">
      <c r="A37" s="25" t="s">
        <v>124</v>
      </c>
      <c r="B37" s="40">
        <v>9786</v>
      </c>
      <c r="C37" s="41">
        <v>212.4</v>
      </c>
      <c r="D37" s="40">
        <v>4381</v>
      </c>
      <c r="E37" s="41">
        <v>95.1</v>
      </c>
      <c r="F37" s="40">
        <v>4718</v>
      </c>
      <c r="G37" s="41">
        <v>102.4</v>
      </c>
      <c r="H37" s="40">
        <v>3704</v>
      </c>
      <c r="I37" s="41">
        <v>80.4</v>
      </c>
      <c r="J37" s="40">
        <v>1429</v>
      </c>
      <c r="K37" s="41">
        <v>31</v>
      </c>
      <c r="L37" s="40">
        <v>905</v>
      </c>
      <c r="M37" s="41">
        <v>19.6</v>
      </c>
      <c r="N37" s="40">
        <v>4518</v>
      </c>
      <c r="O37" s="41">
        <v>98.1</v>
      </c>
      <c r="P37" s="40">
        <v>373</v>
      </c>
      <c r="Q37" s="41">
        <v>8.1</v>
      </c>
      <c r="R37" s="42"/>
      <c r="S37" s="41"/>
    </row>
    <row r="38" spans="1:19" ht="15">
      <c r="A38" s="25" t="s">
        <v>125</v>
      </c>
      <c r="B38" s="40">
        <v>10185</v>
      </c>
      <c r="C38" s="41">
        <v>215.6</v>
      </c>
      <c r="D38" s="40">
        <v>4571</v>
      </c>
      <c r="E38" s="41">
        <v>96.7</v>
      </c>
      <c r="F38" s="40">
        <v>4694</v>
      </c>
      <c r="G38" s="41">
        <v>99.3</v>
      </c>
      <c r="H38" s="40">
        <v>3913</v>
      </c>
      <c r="I38" s="41">
        <v>82.8</v>
      </c>
      <c r="J38" s="40">
        <v>1552</v>
      </c>
      <c r="K38" s="41">
        <v>32.8</v>
      </c>
      <c r="L38" s="40">
        <v>935</v>
      </c>
      <c r="M38" s="41">
        <v>19.8</v>
      </c>
      <c r="N38" s="40">
        <v>4216</v>
      </c>
      <c r="O38" s="41">
        <v>89.2</v>
      </c>
      <c r="P38" s="40">
        <v>361</v>
      </c>
      <c r="Q38" s="41">
        <v>7.6</v>
      </c>
      <c r="R38" s="42"/>
      <c r="S38" s="41"/>
    </row>
    <row r="39" spans="1:19" ht="15">
      <c r="A39" s="28"/>
      <c r="B39" s="40"/>
      <c r="C39" s="41"/>
      <c r="D39" s="40"/>
      <c r="E39" s="41"/>
      <c r="F39" s="40"/>
      <c r="G39" s="41"/>
      <c r="H39" s="40"/>
      <c r="I39" s="41"/>
      <c r="J39" s="40"/>
      <c r="K39" s="41"/>
      <c r="L39" s="42"/>
      <c r="M39" s="41"/>
      <c r="N39" s="40"/>
      <c r="O39" s="41"/>
      <c r="P39" s="42"/>
      <c r="Q39" s="41"/>
      <c r="R39" s="42"/>
      <c r="S39" s="41"/>
    </row>
    <row r="40" spans="1:19" ht="15">
      <c r="A40" s="25" t="s">
        <v>80</v>
      </c>
      <c r="B40" s="40">
        <v>9947</v>
      </c>
      <c r="C40" s="41">
        <v>205.4</v>
      </c>
      <c r="D40" s="40">
        <v>4572</v>
      </c>
      <c r="E40" s="41">
        <v>94.4</v>
      </c>
      <c r="F40" s="40">
        <v>4533</v>
      </c>
      <c r="G40" s="41">
        <v>93.6</v>
      </c>
      <c r="H40" s="40">
        <v>3805</v>
      </c>
      <c r="I40" s="41">
        <v>78.6</v>
      </c>
      <c r="J40" s="40">
        <v>1572</v>
      </c>
      <c r="K40" s="41">
        <v>32.5</v>
      </c>
      <c r="L40" s="40">
        <v>880</v>
      </c>
      <c r="M40" s="41">
        <v>18.2</v>
      </c>
      <c r="N40" s="40">
        <v>3321</v>
      </c>
      <c r="O40" s="41">
        <v>68.6</v>
      </c>
      <c r="P40" s="40">
        <v>329</v>
      </c>
      <c r="Q40" s="41">
        <v>6.8</v>
      </c>
      <c r="R40" s="40">
        <v>1047</v>
      </c>
      <c r="S40" s="41">
        <v>21.6</v>
      </c>
    </row>
    <row r="41" spans="1:19" ht="15">
      <c r="A41" s="25" t="s">
        <v>126</v>
      </c>
      <c r="B41" s="40">
        <v>10206</v>
      </c>
      <c r="C41" s="41">
        <v>209</v>
      </c>
      <c r="D41" s="40">
        <v>4763</v>
      </c>
      <c r="E41" s="41">
        <v>97.5</v>
      </c>
      <c r="F41" s="40">
        <v>4388</v>
      </c>
      <c r="G41" s="41">
        <v>89.8</v>
      </c>
      <c r="H41" s="40">
        <v>3630</v>
      </c>
      <c r="I41" s="41">
        <v>74.3</v>
      </c>
      <c r="J41" s="40">
        <v>1516</v>
      </c>
      <c r="K41" s="41">
        <v>31</v>
      </c>
      <c r="L41" s="40">
        <v>950</v>
      </c>
      <c r="M41" s="41">
        <v>19.5</v>
      </c>
      <c r="N41" s="40">
        <v>2883</v>
      </c>
      <c r="O41" s="41">
        <v>59</v>
      </c>
      <c r="P41" s="40">
        <v>365</v>
      </c>
      <c r="Q41" s="41">
        <v>7.5</v>
      </c>
      <c r="R41" s="40">
        <v>1005</v>
      </c>
      <c r="S41" s="41">
        <v>20.6</v>
      </c>
    </row>
    <row r="42" spans="1:19" ht="15">
      <c r="A42" s="25" t="s">
        <v>127</v>
      </c>
      <c r="B42" s="40">
        <v>11162</v>
      </c>
      <c r="C42" s="41">
        <v>226.6</v>
      </c>
      <c r="D42" s="40">
        <v>4935</v>
      </c>
      <c r="E42" s="41">
        <v>100.2</v>
      </c>
      <c r="F42" s="40">
        <v>4518</v>
      </c>
      <c r="G42" s="41">
        <v>91.7</v>
      </c>
      <c r="H42" s="40">
        <v>3179</v>
      </c>
      <c r="I42" s="41">
        <v>64.5</v>
      </c>
      <c r="J42" s="40">
        <v>1229</v>
      </c>
      <c r="K42" s="41">
        <v>25</v>
      </c>
      <c r="L42" s="40">
        <v>1121</v>
      </c>
      <c r="M42" s="41">
        <v>22.8</v>
      </c>
      <c r="N42" s="40">
        <v>3238</v>
      </c>
      <c r="O42" s="41">
        <v>65.7</v>
      </c>
      <c r="P42" s="40">
        <v>386</v>
      </c>
      <c r="Q42" s="41">
        <v>7.8</v>
      </c>
      <c r="R42" s="40">
        <v>948</v>
      </c>
      <c r="S42" s="41">
        <v>19.2</v>
      </c>
    </row>
    <row r="43" spans="1:19" ht="15">
      <c r="A43" s="25" t="s">
        <v>128</v>
      </c>
      <c r="B43" s="40">
        <v>11509</v>
      </c>
      <c r="C43" s="41">
        <v>231.7</v>
      </c>
      <c r="D43" s="40">
        <v>5055</v>
      </c>
      <c r="E43" s="41">
        <v>101.8</v>
      </c>
      <c r="F43" s="40">
        <v>4318</v>
      </c>
      <c r="G43" s="41">
        <v>86.9</v>
      </c>
      <c r="H43" s="40">
        <v>3304</v>
      </c>
      <c r="I43" s="41">
        <v>66.5</v>
      </c>
      <c r="J43" s="40">
        <v>1278</v>
      </c>
      <c r="K43" s="41">
        <v>25.7</v>
      </c>
      <c r="L43" s="40">
        <v>1103</v>
      </c>
      <c r="M43" s="41">
        <v>22.2</v>
      </c>
      <c r="N43" s="40">
        <v>2756</v>
      </c>
      <c r="O43" s="41">
        <v>55.5</v>
      </c>
      <c r="P43" s="40">
        <v>354</v>
      </c>
      <c r="Q43" s="41">
        <v>7.1</v>
      </c>
      <c r="R43" s="40">
        <v>966</v>
      </c>
      <c r="S43" s="41">
        <v>19.5</v>
      </c>
    </row>
    <row r="44" spans="1:19" ht="15">
      <c r="A44" s="25" t="s">
        <v>129</v>
      </c>
      <c r="B44" s="40">
        <v>11824</v>
      </c>
      <c r="C44" s="41">
        <v>236.1</v>
      </c>
      <c r="D44" s="40">
        <v>5370</v>
      </c>
      <c r="E44" s="41">
        <v>107.2</v>
      </c>
      <c r="F44" s="40">
        <v>4485</v>
      </c>
      <c r="G44" s="41">
        <v>89.6</v>
      </c>
      <c r="H44" s="40">
        <v>3774</v>
      </c>
      <c r="I44" s="41">
        <v>75.4</v>
      </c>
      <c r="J44" s="40">
        <v>1511</v>
      </c>
      <c r="K44" s="41">
        <v>30.2</v>
      </c>
      <c r="L44" s="40">
        <v>1100</v>
      </c>
      <c r="M44" s="41">
        <v>22</v>
      </c>
      <c r="N44" s="40">
        <v>3466</v>
      </c>
      <c r="O44" s="41">
        <v>69.2</v>
      </c>
      <c r="P44" s="40">
        <v>378</v>
      </c>
      <c r="Q44" s="41">
        <v>7.5</v>
      </c>
      <c r="R44" s="40">
        <v>914</v>
      </c>
      <c r="S44" s="41">
        <v>18.3</v>
      </c>
    </row>
    <row r="45" spans="1:19" ht="15">
      <c r="A45" s="25" t="s">
        <v>130</v>
      </c>
      <c r="B45" s="40">
        <v>12456</v>
      </c>
      <c r="C45" s="41">
        <v>246.7</v>
      </c>
      <c r="D45" s="40">
        <v>5399</v>
      </c>
      <c r="E45" s="41">
        <v>106.9</v>
      </c>
      <c r="F45" s="40">
        <v>4420</v>
      </c>
      <c r="G45" s="41">
        <v>87.5</v>
      </c>
      <c r="H45" s="40">
        <v>3771</v>
      </c>
      <c r="I45" s="41">
        <v>74.7</v>
      </c>
      <c r="J45" s="40">
        <v>1676</v>
      </c>
      <c r="K45" s="41">
        <v>33.2</v>
      </c>
      <c r="L45" s="40">
        <v>1228</v>
      </c>
      <c r="M45" s="41">
        <v>24.3</v>
      </c>
      <c r="N45" s="40">
        <v>3801</v>
      </c>
      <c r="O45" s="41">
        <v>75.3</v>
      </c>
      <c r="P45" s="40">
        <v>368</v>
      </c>
      <c r="Q45" s="41">
        <v>7.3</v>
      </c>
      <c r="R45" s="40">
        <v>897</v>
      </c>
      <c r="S45" s="41">
        <v>17.8</v>
      </c>
    </row>
    <row r="46" spans="1:19" ht="15">
      <c r="A46" s="25" t="s">
        <v>131</v>
      </c>
      <c r="B46" s="40">
        <v>13374</v>
      </c>
      <c r="C46" s="41">
        <v>262.7</v>
      </c>
      <c r="D46" s="40">
        <v>5752</v>
      </c>
      <c r="E46" s="41">
        <v>113</v>
      </c>
      <c r="F46" s="40">
        <v>4705</v>
      </c>
      <c r="G46" s="41">
        <v>92.4</v>
      </c>
      <c r="H46" s="40">
        <v>5246</v>
      </c>
      <c r="I46" s="41">
        <v>103.1</v>
      </c>
      <c r="J46" s="40">
        <v>1924</v>
      </c>
      <c r="K46" s="41">
        <v>37.8</v>
      </c>
      <c r="L46" s="40">
        <v>1266</v>
      </c>
      <c r="M46" s="41">
        <v>24.9</v>
      </c>
      <c r="N46" s="40">
        <v>4096</v>
      </c>
      <c r="O46" s="41">
        <v>80.5</v>
      </c>
      <c r="P46" s="40">
        <v>446</v>
      </c>
      <c r="Q46" s="41">
        <v>8.8</v>
      </c>
      <c r="R46" s="40">
        <v>997</v>
      </c>
      <c r="S46" s="41">
        <v>19.6</v>
      </c>
    </row>
    <row r="47" spans="1:19" ht="15">
      <c r="A47" s="25" t="s">
        <v>132</v>
      </c>
      <c r="B47" s="40">
        <v>13233</v>
      </c>
      <c r="C47" s="41">
        <v>257.8</v>
      </c>
      <c r="D47" s="40">
        <v>5732</v>
      </c>
      <c r="E47" s="41">
        <v>111.7</v>
      </c>
      <c r="F47" s="40">
        <v>4378</v>
      </c>
      <c r="G47" s="41">
        <v>85.3</v>
      </c>
      <c r="H47" s="40">
        <v>4580</v>
      </c>
      <c r="I47" s="41">
        <v>89.2</v>
      </c>
      <c r="J47" s="40">
        <v>2187</v>
      </c>
      <c r="K47" s="41">
        <v>42.6</v>
      </c>
      <c r="L47" s="40">
        <v>1255</v>
      </c>
      <c r="M47" s="41">
        <v>24.5</v>
      </c>
      <c r="N47" s="40">
        <v>4098</v>
      </c>
      <c r="O47" s="41">
        <v>79.8</v>
      </c>
      <c r="P47" s="40">
        <v>430</v>
      </c>
      <c r="Q47" s="41">
        <v>8.4</v>
      </c>
      <c r="R47" s="40">
        <v>1168</v>
      </c>
      <c r="S47" s="41">
        <v>22.8</v>
      </c>
    </row>
    <row r="48" spans="1:19" ht="15">
      <c r="A48" s="25" t="s">
        <v>133</v>
      </c>
      <c r="B48" s="40">
        <v>13887</v>
      </c>
      <c r="C48" s="41">
        <v>268.4</v>
      </c>
      <c r="D48" s="40">
        <v>6059</v>
      </c>
      <c r="E48" s="41">
        <v>117.1</v>
      </c>
      <c r="F48" s="40">
        <v>4543</v>
      </c>
      <c r="G48" s="41">
        <v>87.8</v>
      </c>
      <c r="H48" s="40">
        <v>3608</v>
      </c>
      <c r="I48" s="41">
        <v>69.7</v>
      </c>
      <c r="J48" s="40">
        <v>1490</v>
      </c>
      <c r="K48" s="41">
        <v>28.8</v>
      </c>
      <c r="L48" s="40">
        <v>1283</v>
      </c>
      <c r="M48" s="41">
        <v>24.8</v>
      </c>
      <c r="N48" s="40">
        <v>2869</v>
      </c>
      <c r="O48" s="41">
        <v>55.5</v>
      </c>
      <c r="P48" s="40">
        <v>424</v>
      </c>
      <c r="Q48" s="41">
        <v>8.2</v>
      </c>
      <c r="R48" s="40">
        <v>869</v>
      </c>
      <c r="S48" s="41">
        <v>16.8</v>
      </c>
    </row>
    <row r="49" spans="1:19" ht="15">
      <c r="A49" s="25" t="s">
        <v>134</v>
      </c>
      <c r="B49" s="40">
        <v>14898</v>
      </c>
      <c r="C49" s="41">
        <v>285.7</v>
      </c>
      <c r="D49" s="40">
        <v>6296</v>
      </c>
      <c r="E49" s="41">
        <v>120.7</v>
      </c>
      <c r="F49" s="40">
        <v>4415</v>
      </c>
      <c r="G49" s="41">
        <v>84.7</v>
      </c>
      <c r="H49" s="40">
        <v>3761</v>
      </c>
      <c r="I49" s="41">
        <v>72.1</v>
      </c>
      <c r="J49" s="40">
        <v>1553</v>
      </c>
      <c r="K49" s="41">
        <v>29.8</v>
      </c>
      <c r="L49" s="40">
        <v>1360</v>
      </c>
      <c r="M49" s="41">
        <v>26.1</v>
      </c>
      <c r="N49" s="40">
        <v>2803</v>
      </c>
      <c r="O49" s="41">
        <v>53.8</v>
      </c>
      <c r="P49" s="40">
        <v>387</v>
      </c>
      <c r="Q49" s="41">
        <v>7.4</v>
      </c>
      <c r="R49" s="40">
        <v>918</v>
      </c>
      <c r="S49" s="41">
        <v>17.6</v>
      </c>
    </row>
    <row r="50" spans="1:19" ht="15">
      <c r="A50" s="25"/>
      <c r="B50" s="40"/>
      <c r="C50" s="41"/>
      <c r="D50" s="40"/>
      <c r="E50" s="41"/>
      <c r="F50" s="40"/>
      <c r="G50" s="41"/>
      <c r="H50" s="40"/>
      <c r="I50" s="41"/>
      <c r="J50" s="40"/>
      <c r="K50" s="41"/>
      <c r="L50" s="40"/>
      <c r="M50" s="41"/>
      <c r="N50" s="40"/>
      <c r="O50" s="41"/>
      <c r="P50" s="40"/>
      <c r="Q50" s="41"/>
      <c r="R50" s="40"/>
      <c r="S50" s="41"/>
    </row>
    <row r="51" spans="1:19" ht="15">
      <c r="A51" s="25" t="s">
        <v>81</v>
      </c>
      <c r="B51" s="40">
        <v>15480</v>
      </c>
      <c r="C51" s="41">
        <v>294.5</v>
      </c>
      <c r="D51" s="40">
        <v>6513</v>
      </c>
      <c r="E51" s="41">
        <v>123.9</v>
      </c>
      <c r="F51" s="40">
        <v>4690</v>
      </c>
      <c r="G51" s="41">
        <v>89.2</v>
      </c>
      <c r="H51" s="40">
        <v>3961</v>
      </c>
      <c r="I51" s="41">
        <v>75.4</v>
      </c>
      <c r="J51" s="40">
        <v>1743</v>
      </c>
      <c r="K51" s="41">
        <v>33.2</v>
      </c>
      <c r="L51" s="40">
        <v>1408</v>
      </c>
      <c r="M51" s="41">
        <v>26.8</v>
      </c>
      <c r="N51" s="40">
        <v>2478</v>
      </c>
      <c r="O51" s="41">
        <v>47.1</v>
      </c>
      <c r="P51" s="40">
        <v>468</v>
      </c>
      <c r="Q51" s="41">
        <v>8.9</v>
      </c>
      <c r="R51" s="40">
        <v>941</v>
      </c>
      <c r="S51" s="41">
        <v>17.9</v>
      </c>
    </row>
    <row r="52" spans="1:19" ht="15">
      <c r="A52" s="25" t="s">
        <v>135</v>
      </c>
      <c r="B52" s="40">
        <v>15761</v>
      </c>
      <c r="C52" s="41">
        <v>289.8</v>
      </c>
      <c r="D52" s="40">
        <v>6551</v>
      </c>
      <c r="E52" s="41">
        <v>120.5</v>
      </c>
      <c r="F52" s="40">
        <v>4698</v>
      </c>
      <c r="G52" s="41">
        <v>86.4</v>
      </c>
      <c r="H52" s="40">
        <v>4450</v>
      </c>
      <c r="I52" s="41">
        <v>81.8</v>
      </c>
      <c r="J52" s="40">
        <v>2156</v>
      </c>
      <c r="K52" s="41">
        <v>39.6</v>
      </c>
      <c r="L52" s="40">
        <v>1382</v>
      </c>
      <c r="M52" s="41">
        <v>25.4</v>
      </c>
      <c r="N52" s="40">
        <v>2235</v>
      </c>
      <c r="O52" s="41">
        <v>41.1</v>
      </c>
      <c r="P52" s="40">
        <v>450</v>
      </c>
      <c r="Q52" s="41">
        <v>8.3</v>
      </c>
      <c r="R52" s="40">
        <v>906</v>
      </c>
      <c r="S52" s="41">
        <v>16.7</v>
      </c>
    </row>
    <row r="53" spans="1:19" ht="15">
      <c r="A53" s="25" t="s">
        <v>136</v>
      </c>
      <c r="B53" s="40">
        <v>16016</v>
      </c>
      <c r="C53" s="41">
        <v>289.2</v>
      </c>
      <c r="D53" s="40">
        <v>6646</v>
      </c>
      <c r="E53" s="41">
        <v>120</v>
      </c>
      <c r="F53" s="40">
        <v>4841</v>
      </c>
      <c r="G53" s="41">
        <v>87.4</v>
      </c>
      <c r="H53" s="40">
        <v>3685</v>
      </c>
      <c r="I53" s="41">
        <v>66.5</v>
      </c>
      <c r="J53" s="40">
        <v>1368</v>
      </c>
      <c r="K53" s="41">
        <v>24.7</v>
      </c>
      <c r="L53" s="40">
        <v>1448</v>
      </c>
      <c r="M53" s="41">
        <v>26.1</v>
      </c>
      <c r="N53" s="40">
        <v>2349</v>
      </c>
      <c r="O53" s="41">
        <v>42.4</v>
      </c>
      <c r="P53" s="40">
        <v>535</v>
      </c>
      <c r="Q53" s="41">
        <v>9.7</v>
      </c>
      <c r="R53" s="40">
        <v>1015</v>
      </c>
      <c r="S53" s="41">
        <v>18.3</v>
      </c>
    </row>
    <row r="54" spans="1:19" ht="15">
      <c r="A54" s="25" t="s">
        <v>137</v>
      </c>
      <c r="B54" s="40">
        <v>17816</v>
      </c>
      <c r="C54" s="41">
        <v>331.3</v>
      </c>
      <c r="D54" s="40">
        <v>7127</v>
      </c>
      <c r="E54" s="41">
        <v>132.5</v>
      </c>
      <c r="F54" s="40">
        <v>5311</v>
      </c>
      <c r="G54" s="41">
        <v>98.8</v>
      </c>
      <c r="H54" s="40">
        <v>3480</v>
      </c>
      <c r="I54" s="41">
        <v>64.7</v>
      </c>
      <c r="J54" s="40">
        <v>1025</v>
      </c>
      <c r="K54" s="41">
        <v>19.1</v>
      </c>
      <c r="L54" s="40">
        <v>1535</v>
      </c>
      <c r="M54" s="41">
        <v>28.5</v>
      </c>
      <c r="N54" s="40">
        <v>2931</v>
      </c>
      <c r="O54" s="41">
        <v>54.5</v>
      </c>
      <c r="P54" s="40">
        <v>518</v>
      </c>
      <c r="Q54" s="41">
        <v>9.6</v>
      </c>
      <c r="R54" s="40">
        <v>1092</v>
      </c>
      <c r="S54" s="41">
        <v>20.3</v>
      </c>
    </row>
    <row r="55" spans="1:19" ht="15">
      <c r="A55" s="25" t="s">
        <v>138</v>
      </c>
      <c r="B55" s="40">
        <v>17004</v>
      </c>
      <c r="C55" s="41">
        <v>316.2</v>
      </c>
      <c r="D55" s="40">
        <v>7277</v>
      </c>
      <c r="E55" s="41">
        <v>135.3</v>
      </c>
      <c r="F55" s="40">
        <v>4954</v>
      </c>
      <c r="G55" s="41">
        <v>92.1</v>
      </c>
      <c r="H55" s="40">
        <v>3350</v>
      </c>
      <c r="I55" s="41">
        <v>62.3</v>
      </c>
      <c r="J55" s="40">
        <v>1103</v>
      </c>
      <c r="K55" s="41">
        <v>20.5</v>
      </c>
      <c r="L55" s="40">
        <v>1554</v>
      </c>
      <c r="M55" s="41">
        <v>28.9</v>
      </c>
      <c r="N55" s="40">
        <v>2369</v>
      </c>
      <c r="O55" s="41">
        <v>44.1</v>
      </c>
      <c r="P55" s="40">
        <v>471</v>
      </c>
      <c r="Q55" s="41">
        <v>8.8</v>
      </c>
      <c r="R55" s="40">
        <v>980</v>
      </c>
      <c r="S55" s="41">
        <v>18.2</v>
      </c>
    </row>
    <row r="56" spans="1:19" ht="15">
      <c r="A56" s="25" t="s">
        <v>139</v>
      </c>
      <c r="B56" s="40">
        <v>17421</v>
      </c>
      <c r="C56" s="41">
        <v>320.5</v>
      </c>
      <c r="D56" s="40">
        <v>7486</v>
      </c>
      <c r="E56" s="41">
        <v>137.7</v>
      </c>
      <c r="F56" s="40">
        <v>5295</v>
      </c>
      <c r="G56" s="41">
        <v>97.4</v>
      </c>
      <c r="H56" s="40">
        <v>3432</v>
      </c>
      <c r="I56" s="41">
        <v>63.1</v>
      </c>
      <c r="J56" s="40">
        <v>1199</v>
      </c>
      <c r="K56" s="41">
        <v>22.1</v>
      </c>
      <c r="L56" s="40">
        <v>1561</v>
      </c>
      <c r="M56" s="41">
        <v>28.7</v>
      </c>
      <c r="N56" s="40">
        <v>1932</v>
      </c>
      <c r="O56" s="41">
        <v>35.5</v>
      </c>
      <c r="P56" s="40">
        <v>535</v>
      </c>
      <c r="Q56" s="41">
        <v>9.8</v>
      </c>
      <c r="R56" s="40">
        <v>970</v>
      </c>
      <c r="S56" s="41">
        <v>17.8</v>
      </c>
    </row>
    <row r="57" spans="1:19" ht="15">
      <c r="A57" s="25" t="s">
        <v>140</v>
      </c>
      <c r="B57" s="40">
        <v>17691</v>
      </c>
      <c r="C57" s="41">
        <v>309.9</v>
      </c>
      <c r="D57" s="40">
        <v>7845</v>
      </c>
      <c r="E57" s="41">
        <v>137.4</v>
      </c>
      <c r="F57" s="40">
        <v>5224</v>
      </c>
      <c r="G57" s="41">
        <v>91.5</v>
      </c>
      <c r="H57" s="40">
        <v>3776</v>
      </c>
      <c r="I57" s="41">
        <v>66.1</v>
      </c>
      <c r="J57" s="40">
        <v>1506</v>
      </c>
      <c r="K57" s="41">
        <v>26.4</v>
      </c>
      <c r="L57" s="40">
        <v>1530</v>
      </c>
      <c r="M57" s="41">
        <v>26.8</v>
      </c>
      <c r="N57" s="40">
        <v>1891</v>
      </c>
      <c r="O57" s="41">
        <v>33.1</v>
      </c>
      <c r="P57" s="40">
        <v>554</v>
      </c>
      <c r="Q57" s="41">
        <v>9.7</v>
      </c>
      <c r="R57" s="40">
        <v>933</v>
      </c>
      <c r="S57" s="41">
        <v>16.3</v>
      </c>
    </row>
    <row r="58" spans="1:19" ht="15">
      <c r="A58" s="25" t="s">
        <v>141</v>
      </c>
      <c r="B58" s="40">
        <v>18412</v>
      </c>
      <c r="C58" s="41">
        <v>303.4</v>
      </c>
      <c r="D58" s="40">
        <v>8188</v>
      </c>
      <c r="E58" s="41">
        <v>134.9</v>
      </c>
      <c r="F58" s="40">
        <v>5426</v>
      </c>
      <c r="G58" s="41">
        <v>89.4</v>
      </c>
      <c r="H58" s="40">
        <v>3848</v>
      </c>
      <c r="I58" s="41">
        <v>63.4</v>
      </c>
      <c r="J58" s="40">
        <v>1499</v>
      </c>
      <c r="K58" s="41">
        <v>24.7</v>
      </c>
      <c r="L58" s="40">
        <v>1618</v>
      </c>
      <c r="M58" s="41">
        <v>26.7</v>
      </c>
      <c r="N58" s="40">
        <v>2089</v>
      </c>
      <c r="O58" s="41">
        <v>34.4</v>
      </c>
      <c r="P58" s="40">
        <v>697</v>
      </c>
      <c r="Q58" s="41">
        <v>11.5</v>
      </c>
      <c r="R58" s="40">
        <v>1031</v>
      </c>
      <c r="S58" s="41">
        <v>17</v>
      </c>
    </row>
    <row r="59" spans="1:19" ht="15">
      <c r="A59" s="25" t="s">
        <v>142</v>
      </c>
      <c r="B59" s="40">
        <v>18726</v>
      </c>
      <c r="C59" s="41">
        <v>302.3</v>
      </c>
      <c r="D59" s="40">
        <v>8336</v>
      </c>
      <c r="E59" s="41">
        <v>1346</v>
      </c>
      <c r="F59" s="40">
        <v>5272</v>
      </c>
      <c r="G59" s="41">
        <v>85.1</v>
      </c>
      <c r="H59" s="40">
        <v>4017</v>
      </c>
      <c r="I59" s="41">
        <v>64.8</v>
      </c>
      <c r="J59" s="40">
        <v>1545</v>
      </c>
      <c r="K59" s="41">
        <v>24.9</v>
      </c>
      <c r="L59" s="40">
        <v>1771</v>
      </c>
      <c r="M59" s="41">
        <v>28.6</v>
      </c>
      <c r="N59" s="40">
        <v>1853</v>
      </c>
      <c r="O59" s="41">
        <v>29.9</v>
      </c>
      <c r="P59" s="40">
        <v>771</v>
      </c>
      <c r="Q59" s="41">
        <v>12.4</v>
      </c>
      <c r="R59" s="40">
        <v>1085</v>
      </c>
      <c r="S59" s="41">
        <v>17.5</v>
      </c>
    </row>
    <row r="60" spans="1:19" ht="15">
      <c r="A60" s="25" t="s">
        <v>143</v>
      </c>
      <c r="B60" s="40">
        <v>19137</v>
      </c>
      <c r="C60" s="41">
        <v>301.3</v>
      </c>
      <c r="D60" s="40">
        <v>8697</v>
      </c>
      <c r="E60" s="41">
        <v>136.9</v>
      </c>
      <c r="F60" s="40">
        <v>5438</v>
      </c>
      <c r="G60" s="41">
        <v>85.6</v>
      </c>
      <c r="H60" s="40">
        <v>3838</v>
      </c>
      <c r="I60" s="41">
        <v>60.4</v>
      </c>
      <c r="J60" s="40">
        <v>1493</v>
      </c>
      <c r="K60" s="41">
        <v>23.5</v>
      </c>
      <c r="L60" s="40">
        <v>1884</v>
      </c>
      <c r="M60" s="41">
        <v>29.7</v>
      </c>
      <c r="N60" s="40">
        <v>1885</v>
      </c>
      <c r="O60" s="41">
        <v>29.7</v>
      </c>
      <c r="P60" s="40">
        <v>730</v>
      </c>
      <c r="Q60" s="41">
        <v>11.5</v>
      </c>
      <c r="R60" s="40">
        <v>1135</v>
      </c>
      <c r="S60" s="41">
        <v>17.9</v>
      </c>
    </row>
    <row r="61" spans="1:19" s="31" customFormat="1" ht="15">
      <c r="A61" s="25"/>
      <c r="B61" s="40"/>
      <c r="C61" s="41"/>
      <c r="D61" s="40"/>
      <c r="E61" s="41"/>
      <c r="F61" s="40"/>
      <c r="G61" s="41"/>
      <c r="H61" s="40"/>
      <c r="I61" s="41"/>
      <c r="J61" s="40"/>
      <c r="K61" s="41"/>
      <c r="L61" s="40"/>
      <c r="M61" s="41"/>
      <c r="N61" s="40"/>
      <c r="O61" s="41"/>
      <c r="P61" s="40"/>
      <c r="Q61" s="41"/>
      <c r="R61" s="40"/>
      <c r="S61" s="41"/>
    </row>
    <row r="62" spans="1:19" ht="15">
      <c r="A62" s="25" t="s">
        <v>82</v>
      </c>
      <c r="B62" s="26">
        <v>20521</v>
      </c>
      <c r="C62" s="27">
        <v>322.1</v>
      </c>
      <c r="D62" s="26">
        <v>8685</v>
      </c>
      <c r="E62" s="27">
        <v>136.3</v>
      </c>
      <c r="F62" s="26">
        <v>6376</v>
      </c>
      <c r="G62" s="27">
        <v>100.1</v>
      </c>
      <c r="H62" s="26">
        <v>3783</v>
      </c>
      <c r="I62" s="27">
        <v>59.4</v>
      </c>
      <c r="J62" s="26">
        <v>1680</v>
      </c>
      <c r="K62" s="27">
        <v>26.4</v>
      </c>
      <c r="L62" s="26">
        <v>1438</v>
      </c>
      <c r="M62" s="27">
        <v>22.6</v>
      </c>
      <c r="N62" s="26">
        <v>1358</v>
      </c>
      <c r="O62" s="27">
        <v>21.3</v>
      </c>
      <c r="P62" s="26">
        <v>616</v>
      </c>
      <c r="Q62" s="27">
        <v>9.7</v>
      </c>
      <c r="R62" s="26">
        <v>1296</v>
      </c>
      <c r="S62" s="27">
        <v>20.3</v>
      </c>
    </row>
    <row r="63" spans="1:19" ht="15">
      <c r="A63" s="25" t="s">
        <v>144</v>
      </c>
      <c r="B63" s="26">
        <v>21118</v>
      </c>
      <c r="C63" s="27">
        <v>322.6</v>
      </c>
      <c r="D63" s="26">
        <v>9187</v>
      </c>
      <c r="E63" s="27">
        <v>140.4</v>
      </c>
      <c r="F63" s="26">
        <v>6579</v>
      </c>
      <c r="G63" s="27">
        <v>100.5</v>
      </c>
      <c r="H63" s="26">
        <v>3916</v>
      </c>
      <c r="I63" s="27">
        <v>59.8</v>
      </c>
      <c r="J63" s="26">
        <v>1806</v>
      </c>
      <c r="K63" s="27">
        <v>27.6</v>
      </c>
      <c r="L63" s="26">
        <v>1374</v>
      </c>
      <c r="M63" s="27">
        <v>21</v>
      </c>
      <c r="N63" s="26">
        <v>1619</v>
      </c>
      <c r="O63" s="27">
        <v>24.7</v>
      </c>
      <c r="P63" s="26">
        <v>569</v>
      </c>
      <c r="Q63" s="27">
        <v>8.7</v>
      </c>
      <c r="R63" s="26">
        <v>1312</v>
      </c>
      <c r="S63" s="27">
        <v>20</v>
      </c>
    </row>
    <row r="64" spans="1:19" ht="15">
      <c r="A64" s="25" t="s">
        <v>145</v>
      </c>
      <c r="B64" s="26">
        <v>21247</v>
      </c>
      <c r="C64" s="27">
        <v>316.8</v>
      </c>
      <c r="D64" s="26">
        <v>9256</v>
      </c>
      <c r="E64" s="27">
        <v>138</v>
      </c>
      <c r="F64" s="26">
        <v>6521</v>
      </c>
      <c r="G64" s="27">
        <v>97.2</v>
      </c>
      <c r="H64" s="26">
        <v>3901</v>
      </c>
      <c r="I64" s="27">
        <v>58.2</v>
      </c>
      <c r="J64" s="26">
        <v>1815</v>
      </c>
      <c r="K64" s="27">
        <v>27.1</v>
      </c>
      <c r="L64" s="26">
        <v>1339</v>
      </c>
      <c r="M64" s="27">
        <v>20</v>
      </c>
      <c r="N64" s="26">
        <v>1571</v>
      </c>
      <c r="O64" s="27">
        <v>23.4</v>
      </c>
      <c r="P64" s="26">
        <v>599</v>
      </c>
      <c r="Q64" s="27">
        <v>8.9</v>
      </c>
      <c r="R64" s="26">
        <v>1294</v>
      </c>
      <c r="S64" s="27">
        <v>19.3</v>
      </c>
    </row>
    <row r="65" spans="1:19" ht="15">
      <c r="A65" s="25" t="s">
        <v>146</v>
      </c>
      <c r="B65" s="26">
        <v>22425</v>
      </c>
      <c r="C65" s="27">
        <v>327.3</v>
      </c>
      <c r="D65" s="26">
        <v>9904</v>
      </c>
      <c r="E65" s="27">
        <v>144.5</v>
      </c>
      <c r="F65" s="26">
        <v>7045</v>
      </c>
      <c r="G65" s="27">
        <v>102.8</v>
      </c>
      <c r="H65" s="26">
        <v>4375</v>
      </c>
      <c r="I65" s="27">
        <v>63.8</v>
      </c>
      <c r="J65" s="26">
        <v>2051</v>
      </c>
      <c r="K65" s="27">
        <v>29.9</v>
      </c>
      <c r="L65" s="26">
        <v>1419</v>
      </c>
      <c r="M65" s="27">
        <v>20.7</v>
      </c>
      <c r="N65" s="26">
        <v>1538</v>
      </c>
      <c r="O65" s="27">
        <v>22.4</v>
      </c>
      <c r="P65" s="26">
        <v>715</v>
      </c>
      <c r="Q65" s="27">
        <v>10.4</v>
      </c>
      <c r="R65" s="26">
        <v>1270</v>
      </c>
      <c r="S65" s="27">
        <v>18.5</v>
      </c>
    </row>
    <row r="66" spans="1:19" ht="15">
      <c r="A66" s="25" t="s">
        <v>147</v>
      </c>
      <c r="B66" s="26">
        <v>22362</v>
      </c>
      <c r="C66" s="27">
        <v>318.4</v>
      </c>
      <c r="D66" s="26">
        <v>10105</v>
      </c>
      <c r="E66" s="27">
        <v>143.9</v>
      </c>
      <c r="F66" s="26">
        <v>6964</v>
      </c>
      <c r="G66" s="27">
        <v>99.1</v>
      </c>
      <c r="H66" s="26">
        <v>3948</v>
      </c>
      <c r="I66" s="27">
        <v>56.2</v>
      </c>
      <c r="J66" s="26">
        <v>1916</v>
      </c>
      <c r="K66" s="27">
        <v>27.3</v>
      </c>
      <c r="L66" s="26">
        <v>1469</v>
      </c>
      <c r="M66" s="27">
        <v>20.9</v>
      </c>
      <c r="N66" s="26">
        <v>1380</v>
      </c>
      <c r="O66" s="27">
        <v>19.6</v>
      </c>
      <c r="P66" s="26">
        <v>677</v>
      </c>
      <c r="Q66" s="27">
        <v>9.6</v>
      </c>
      <c r="R66" s="26">
        <v>1170</v>
      </c>
      <c r="S66" s="27">
        <v>16.7</v>
      </c>
    </row>
    <row r="67" spans="1:19" ht="15">
      <c r="A67" s="25" t="s">
        <v>148</v>
      </c>
      <c r="B67" s="26">
        <v>23440</v>
      </c>
      <c r="C67" s="27">
        <v>323.9</v>
      </c>
      <c r="D67" s="26">
        <v>10297</v>
      </c>
      <c r="E67" s="27">
        <v>142.3</v>
      </c>
      <c r="F67" s="26">
        <v>7362</v>
      </c>
      <c r="G67" s="27">
        <v>101.7</v>
      </c>
      <c r="H67" s="26">
        <v>4213</v>
      </c>
      <c r="I67" s="27">
        <v>58.2</v>
      </c>
      <c r="J67" s="26">
        <v>2129</v>
      </c>
      <c r="K67" s="27">
        <v>29.4</v>
      </c>
      <c r="L67" s="26">
        <v>1415</v>
      </c>
      <c r="M67" s="27">
        <v>19.6</v>
      </c>
      <c r="N67" s="26">
        <v>1538</v>
      </c>
      <c r="O67" s="27">
        <v>21.3</v>
      </c>
      <c r="P67" s="26">
        <v>805</v>
      </c>
      <c r="Q67" s="27">
        <v>11.1</v>
      </c>
      <c r="R67" s="26">
        <v>1237</v>
      </c>
      <c r="S67" s="27">
        <v>17.1</v>
      </c>
    </row>
    <row r="68" spans="1:19" ht="15">
      <c r="A68" s="25" t="s">
        <v>149</v>
      </c>
      <c r="B68" s="26">
        <v>24661</v>
      </c>
      <c r="C68" s="27">
        <v>328.1</v>
      </c>
      <c r="D68" s="26">
        <v>10489</v>
      </c>
      <c r="E68" s="27">
        <v>139.6</v>
      </c>
      <c r="F68" s="26">
        <v>7114</v>
      </c>
      <c r="G68" s="27">
        <v>94.7</v>
      </c>
      <c r="H68" s="26">
        <v>3925</v>
      </c>
      <c r="I68" s="27">
        <v>52.2</v>
      </c>
      <c r="J68" s="26">
        <v>1826</v>
      </c>
      <c r="K68" s="27">
        <v>24.3</v>
      </c>
      <c r="L68" s="26">
        <v>1443</v>
      </c>
      <c r="M68" s="27">
        <v>19.2</v>
      </c>
      <c r="N68" s="26">
        <v>1723</v>
      </c>
      <c r="O68" s="27">
        <v>22.9</v>
      </c>
      <c r="P68" s="26">
        <v>788</v>
      </c>
      <c r="Q68" s="27">
        <v>10.5</v>
      </c>
      <c r="R68" s="26">
        <v>1251</v>
      </c>
      <c r="S68" s="27">
        <v>16.6</v>
      </c>
    </row>
    <row r="69" spans="1:19" ht="15">
      <c r="A69" s="25" t="s">
        <v>150</v>
      </c>
      <c r="B69" s="26">
        <v>25369</v>
      </c>
      <c r="C69" s="27">
        <v>325.1</v>
      </c>
      <c r="D69" s="26">
        <v>10810</v>
      </c>
      <c r="E69" s="27">
        <v>138.5</v>
      </c>
      <c r="F69" s="26">
        <v>7632</v>
      </c>
      <c r="G69" s="27">
        <v>97.8</v>
      </c>
      <c r="H69" s="26">
        <v>3643</v>
      </c>
      <c r="I69" s="27">
        <v>46.7</v>
      </c>
      <c r="J69" s="26">
        <v>1680</v>
      </c>
      <c r="K69" s="27">
        <v>21.5</v>
      </c>
      <c r="L69" s="26">
        <v>1510</v>
      </c>
      <c r="M69" s="27">
        <v>19.4</v>
      </c>
      <c r="N69" s="26">
        <v>2045</v>
      </c>
      <c r="O69" s="27">
        <v>26.2</v>
      </c>
      <c r="P69" s="26">
        <v>861</v>
      </c>
      <c r="Q69" s="27">
        <v>11</v>
      </c>
      <c r="R69" s="26">
        <v>1248</v>
      </c>
      <c r="S69" s="27">
        <v>16</v>
      </c>
    </row>
    <row r="70" spans="1:19" ht="15">
      <c r="A70" s="25" t="s">
        <v>151</v>
      </c>
      <c r="B70" s="26">
        <v>25215</v>
      </c>
      <c r="C70" s="27">
        <v>320.6</v>
      </c>
      <c r="D70" s="26">
        <v>10946</v>
      </c>
      <c r="E70" s="27">
        <v>139.2</v>
      </c>
      <c r="F70" s="26">
        <v>7547</v>
      </c>
      <c r="G70" s="27">
        <v>95.9</v>
      </c>
      <c r="H70" s="26">
        <v>3306</v>
      </c>
      <c r="I70" s="27">
        <v>42</v>
      </c>
      <c r="J70" s="26">
        <v>1466</v>
      </c>
      <c r="K70" s="27">
        <v>18.6</v>
      </c>
      <c r="L70" s="26">
        <v>1595</v>
      </c>
      <c r="M70" s="27">
        <v>20.3</v>
      </c>
      <c r="N70" s="26">
        <v>2076</v>
      </c>
      <c r="O70" s="27">
        <v>26.4</v>
      </c>
      <c r="P70" s="26">
        <v>818</v>
      </c>
      <c r="Q70" s="27">
        <v>10.4</v>
      </c>
      <c r="R70" s="26">
        <v>1300</v>
      </c>
      <c r="S70" s="27">
        <v>16.5</v>
      </c>
    </row>
    <row r="71" spans="1:19" ht="15">
      <c r="A71" s="25" t="s">
        <v>152</v>
      </c>
      <c r="B71" s="26">
        <v>25323</v>
      </c>
      <c r="C71" s="27">
        <v>318.1</v>
      </c>
      <c r="D71" s="26">
        <v>11113</v>
      </c>
      <c r="E71" s="27">
        <v>139.6</v>
      </c>
      <c r="F71" s="26">
        <v>7700</v>
      </c>
      <c r="G71" s="27">
        <v>96.7</v>
      </c>
      <c r="H71" s="26">
        <v>3666</v>
      </c>
      <c r="I71" s="27">
        <v>46.1</v>
      </c>
      <c r="J71" s="26">
        <v>1587</v>
      </c>
      <c r="K71" s="27">
        <v>19.9</v>
      </c>
      <c r="L71" s="26">
        <v>1715</v>
      </c>
      <c r="M71" s="27">
        <v>21.5</v>
      </c>
      <c r="N71" s="26">
        <v>1810</v>
      </c>
      <c r="O71" s="27">
        <v>22.7</v>
      </c>
      <c r="P71" s="26">
        <v>815</v>
      </c>
      <c r="Q71" s="27">
        <v>10.2</v>
      </c>
      <c r="R71" s="26">
        <v>1403</v>
      </c>
      <c r="S71" s="27">
        <v>17.6</v>
      </c>
    </row>
    <row r="72" spans="1:19" ht="15">
      <c r="A72" s="28"/>
      <c r="B72" s="26"/>
      <c r="C72" s="30"/>
      <c r="D72" s="26"/>
      <c r="E72" s="27"/>
      <c r="F72" s="26"/>
      <c r="G72" s="27"/>
      <c r="H72" s="26"/>
      <c r="I72" s="27"/>
      <c r="J72" s="26"/>
      <c r="K72" s="27"/>
      <c r="L72" s="26"/>
      <c r="M72" s="27"/>
      <c r="N72" s="26"/>
      <c r="O72" s="27"/>
      <c r="P72" s="29"/>
      <c r="Q72" s="27"/>
      <c r="R72" s="26"/>
      <c r="S72" s="27"/>
    </row>
    <row r="73" spans="1:19" ht="15">
      <c r="A73" s="25" t="s">
        <v>83</v>
      </c>
      <c r="B73" s="26">
        <v>25728</v>
      </c>
      <c r="C73" s="27">
        <v>328.9</v>
      </c>
      <c r="D73" s="26">
        <v>11331</v>
      </c>
      <c r="E73" s="27">
        <v>144.8</v>
      </c>
      <c r="F73" s="26">
        <v>7682</v>
      </c>
      <c r="G73" s="27">
        <v>98.2</v>
      </c>
      <c r="H73" s="26">
        <v>3688</v>
      </c>
      <c r="I73" s="27">
        <v>47.1</v>
      </c>
      <c r="J73" s="26">
        <v>1710</v>
      </c>
      <c r="K73" s="27">
        <v>21.9</v>
      </c>
      <c r="L73" s="26">
        <v>1784</v>
      </c>
      <c r="M73" s="27">
        <v>22.8</v>
      </c>
      <c r="N73" s="26">
        <v>2002</v>
      </c>
      <c r="O73" s="27">
        <v>25.6</v>
      </c>
      <c r="P73" s="26">
        <v>840</v>
      </c>
      <c r="Q73" s="27">
        <v>10.7</v>
      </c>
      <c r="R73" s="26">
        <v>1352</v>
      </c>
      <c r="S73" s="27">
        <v>17.3</v>
      </c>
    </row>
    <row r="74" spans="1:19" ht="15">
      <c r="A74" s="25" t="s">
        <v>153</v>
      </c>
      <c r="B74" s="26">
        <v>25519</v>
      </c>
      <c r="C74" s="27">
        <v>322.9</v>
      </c>
      <c r="D74" s="26">
        <v>11476</v>
      </c>
      <c r="E74" s="27">
        <v>145.2</v>
      </c>
      <c r="F74" s="26">
        <v>7745</v>
      </c>
      <c r="G74" s="27">
        <v>98</v>
      </c>
      <c r="H74" s="26">
        <v>3692</v>
      </c>
      <c r="I74" s="27">
        <v>46.7</v>
      </c>
      <c r="J74" s="26">
        <v>1656</v>
      </c>
      <c r="K74" s="27">
        <v>21</v>
      </c>
      <c r="L74" s="26">
        <v>1778</v>
      </c>
      <c r="M74" s="27">
        <v>22.5</v>
      </c>
      <c r="N74" s="26">
        <v>1692</v>
      </c>
      <c r="O74" s="27">
        <v>21.4</v>
      </c>
      <c r="P74" s="26">
        <v>858</v>
      </c>
      <c r="Q74" s="27">
        <v>10.9</v>
      </c>
      <c r="R74" s="26">
        <v>1448</v>
      </c>
      <c r="S74" s="27">
        <v>18.3</v>
      </c>
    </row>
    <row r="75" spans="1:19" ht="15">
      <c r="A75" s="25" t="s">
        <v>154</v>
      </c>
      <c r="B75" s="26">
        <v>27226</v>
      </c>
      <c r="C75" s="27">
        <v>342.9</v>
      </c>
      <c r="D75" s="26">
        <v>11752</v>
      </c>
      <c r="E75" s="27">
        <v>148</v>
      </c>
      <c r="F75" s="26">
        <v>7783</v>
      </c>
      <c r="G75" s="27">
        <v>98</v>
      </c>
      <c r="H75" s="26">
        <v>3758</v>
      </c>
      <c r="I75" s="27">
        <v>47.3</v>
      </c>
      <c r="J75" s="26">
        <v>1668</v>
      </c>
      <c r="K75" s="27">
        <v>21</v>
      </c>
      <c r="L75" s="26">
        <v>1908</v>
      </c>
      <c r="M75" s="27">
        <v>24</v>
      </c>
      <c r="N75" s="26">
        <v>1824</v>
      </c>
      <c r="O75" s="27">
        <v>23</v>
      </c>
      <c r="P75" s="26">
        <v>859</v>
      </c>
      <c r="Q75" s="27">
        <v>10.8</v>
      </c>
      <c r="R75" s="26">
        <v>1477</v>
      </c>
      <c r="S75" s="27">
        <v>18.6</v>
      </c>
    </row>
    <row r="76" spans="1:19" ht="15">
      <c r="A76" s="25" t="s">
        <v>155</v>
      </c>
      <c r="B76" s="26">
        <v>27483</v>
      </c>
      <c r="C76" s="27">
        <v>342.3</v>
      </c>
      <c r="D76" s="26">
        <v>12078</v>
      </c>
      <c r="E76" s="27">
        <v>150.4</v>
      </c>
      <c r="F76" s="26">
        <v>8168</v>
      </c>
      <c r="G76" s="27">
        <v>101.7</v>
      </c>
      <c r="H76" s="26">
        <v>4033</v>
      </c>
      <c r="I76" s="27">
        <v>50.2</v>
      </c>
      <c r="J76" s="26">
        <v>2005</v>
      </c>
      <c r="K76" s="27">
        <v>25</v>
      </c>
      <c r="L76" s="26">
        <v>2049</v>
      </c>
      <c r="M76" s="27">
        <v>25.5</v>
      </c>
      <c r="N76" s="26">
        <v>1995</v>
      </c>
      <c r="O76" s="27">
        <v>24.8</v>
      </c>
      <c r="P76" s="26">
        <v>958</v>
      </c>
      <c r="Q76" s="27">
        <v>11.9</v>
      </c>
      <c r="R76" s="26">
        <v>1652</v>
      </c>
      <c r="S76" s="27">
        <v>20.6</v>
      </c>
    </row>
    <row r="77" spans="1:19" ht="15">
      <c r="A77" s="25" t="s">
        <v>156</v>
      </c>
      <c r="B77" s="26">
        <v>27496</v>
      </c>
      <c r="C77" s="27">
        <v>339.5</v>
      </c>
      <c r="D77" s="26">
        <v>12087</v>
      </c>
      <c r="E77" s="27">
        <v>149.2</v>
      </c>
      <c r="F77" s="26">
        <v>7940</v>
      </c>
      <c r="G77" s="27">
        <v>98</v>
      </c>
      <c r="H77" s="26">
        <v>4416</v>
      </c>
      <c r="I77" s="27">
        <v>54.5</v>
      </c>
      <c r="J77" s="26">
        <v>2286</v>
      </c>
      <c r="K77" s="27">
        <v>28.2</v>
      </c>
      <c r="L77" s="26">
        <v>2055</v>
      </c>
      <c r="M77" s="27">
        <v>25.4</v>
      </c>
      <c r="N77" s="26">
        <v>1714</v>
      </c>
      <c r="O77" s="27">
        <v>21.2</v>
      </c>
      <c r="P77" s="26">
        <v>995</v>
      </c>
      <c r="Q77" s="27">
        <v>12.3</v>
      </c>
      <c r="R77" s="26">
        <v>1559</v>
      </c>
      <c r="S77" s="27">
        <v>19.2</v>
      </c>
    </row>
    <row r="78" spans="1:19" ht="15">
      <c r="A78" s="25" t="s">
        <v>157</v>
      </c>
      <c r="B78" s="26">
        <v>28134</v>
      </c>
      <c r="C78" s="27">
        <v>343.1</v>
      </c>
      <c r="D78" s="26">
        <v>12419</v>
      </c>
      <c r="E78" s="27">
        <v>151.5</v>
      </c>
      <c r="F78" s="26">
        <v>7769</v>
      </c>
      <c r="G78" s="27">
        <v>94.8</v>
      </c>
      <c r="H78" s="26">
        <v>4494</v>
      </c>
      <c r="I78" s="27">
        <v>54.8</v>
      </c>
      <c r="J78" s="26">
        <v>2271</v>
      </c>
      <c r="K78" s="27">
        <v>27.7</v>
      </c>
      <c r="L78" s="26">
        <v>2153</v>
      </c>
      <c r="M78" s="27">
        <v>26.3</v>
      </c>
      <c r="N78" s="26">
        <v>1987</v>
      </c>
      <c r="O78" s="27">
        <v>24.2</v>
      </c>
      <c r="P78" s="26">
        <v>1068</v>
      </c>
      <c r="Q78" s="27">
        <v>13</v>
      </c>
      <c r="R78" s="26">
        <v>1726</v>
      </c>
      <c r="S78" s="27">
        <v>21.1</v>
      </c>
    </row>
    <row r="79" spans="1:19" ht="15">
      <c r="A79" s="25" t="s">
        <v>158</v>
      </c>
      <c r="B79" s="26">
        <v>28277</v>
      </c>
      <c r="C79" s="27">
        <v>340.1</v>
      </c>
      <c r="D79" s="26">
        <v>12506</v>
      </c>
      <c r="E79" s="27">
        <v>150.4</v>
      </c>
      <c r="F79" s="26">
        <v>7732</v>
      </c>
      <c r="G79" s="27">
        <v>93</v>
      </c>
      <c r="H79" s="26">
        <v>4737</v>
      </c>
      <c r="I79" s="27">
        <v>57</v>
      </c>
      <c r="J79" s="26">
        <v>2407</v>
      </c>
      <c r="K79" s="27">
        <v>29</v>
      </c>
      <c r="L79" s="26">
        <v>2243</v>
      </c>
      <c r="M79" s="27">
        <v>27</v>
      </c>
      <c r="N79" s="26">
        <v>2026</v>
      </c>
      <c r="O79" s="27">
        <v>24.4</v>
      </c>
      <c r="P79" s="26">
        <v>1152</v>
      </c>
      <c r="Q79" s="27">
        <v>13.9</v>
      </c>
      <c r="R79" s="26">
        <v>1745</v>
      </c>
      <c r="S79" s="27">
        <v>21</v>
      </c>
    </row>
    <row r="80" spans="1:19" ht="15">
      <c r="A80" s="25" t="s">
        <v>159</v>
      </c>
      <c r="B80" s="26">
        <v>28757</v>
      </c>
      <c r="C80" s="27">
        <v>333.8</v>
      </c>
      <c r="D80" s="26">
        <v>13030</v>
      </c>
      <c r="E80" s="27">
        <v>151.2</v>
      </c>
      <c r="F80" s="26">
        <v>7846</v>
      </c>
      <c r="G80" s="27">
        <v>91.1</v>
      </c>
      <c r="H80" s="26">
        <v>4519</v>
      </c>
      <c r="I80" s="27">
        <v>52.4</v>
      </c>
      <c r="J80" s="26">
        <v>2265</v>
      </c>
      <c r="K80" s="27">
        <v>26.3</v>
      </c>
      <c r="L80" s="26">
        <v>2182</v>
      </c>
      <c r="M80" s="27">
        <v>25.3</v>
      </c>
      <c r="N80" s="26">
        <v>1973</v>
      </c>
      <c r="O80" s="27">
        <v>22.9</v>
      </c>
      <c r="P80" s="26">
        <v>1240</v>
      </c>
      <c r="Q80" s="27">
        <v>14.4</v>
      </c>
      <c r="R80" s="26">
        <v>1730</v>
      </c>
      <c r="S80" s="27">
        <v>20.1</v>
      </c>
    </row>
    <row r="81" spans="1:19" ht="15">
      <c r="A81" s="25" t="s">
        <v>160</v>
      </c>
      <c r="B81" s="26">
        <v>29680</v>
      </c>
      <c r="C81" s="27">
        <v>342.1</v>
      </c>
      <c r="D81" s="26">
        <v>13292</v>
      </c>
      <c r="E81" s="27">
        <v>153.2</v>
      </c>
      <c r="F81" s="26">
        <v>7913</v>
      </c>
      <c r="G81" s="27">
        <v>91.2</v>
      </c>
      <c r="H81" s="26">
        <v>4603</v>
      </c>
      <c r="I81" s="27">
        <v>53.1</v>
      </c>
      <c r="J81" s="26">
        <v>2466</v>
      </c>
      <c r="K81" s="27">
        <v>28.4</v>
      </c>
      <c r="L81" s="26">
        <v>2298</v>
      </c>
      <c r="M81" s="27">
        <v>26.5</v>
      </c>
      <c r="N81" s="26">
        <v>2341</v>
      </c>
      <c r="O81" s="27">
        <v>27</v>
      </c>
      <c r="P81" s="26">
        <v>1259</v>
      </c>
      <c r="Q81" s="27">
        <v>14.5</v>
      </c>
      <c r="R81" s="26">
        <v>1262</v>
      </c>
      <c r="S81" s="27">
        <v>14.5</v>
      </c>
    </row>
    <row r="82" spans="1:19" ht="15">
      <c r="A82" s="25" t="s">
        <v>161</v>
      </c>
      <c r="B82" s="26">
        <v>29396</v>
      </c>
      <c r="C82" s="27">
        <v>336.6</v>
      </c>
      <c r="D82" s="26">
        <v>13328</v>
      </c>
      <c r="E82" s="27">
        <v>152.6</v>
      </c>
      <c r="F82" s="26">
        <v>7706</v>
      </c>
      <c r="G82" s="27">
        <v>88.2</v>
      </c>
      <c r="H82" s="26">
        <v>4766</v>
      </c>
      <c r="I82" s="27">
        <v>54.6</v>
      </c>
      <c r="J82" s="26">
        <v>2579</v>
      </c>
      <c r="K82" s="27">
        <v>29.5</v>
      </c>
      <c r="L82" s="26">
        <v>2188</v>
      </c>
      <c r="M82" s="27">
        <v>25.1</v>
      </c>
      <c r="N82" s="26">
        <v>2229</v>
      </c>
      <c r="O82" s="27">
        <v>25.5</v>
      </c>
      <c r="P82" s="26">
        <v>1430</v>
      </c>
      <c r="Q82" s="27">
        <v>16.4</v>
      </c>
      <c r="R82" s="26">
        <v>1289</v>
      </c>
      <c r="S82" s="27">
        <v>14.8</v>
      </c>
    </row>
    <row r="83" spans="1:19" ht="15">
      <c r="A83" s="28"/>
      <c r="B83" s="26"/>
      <c r="C83" s="27"/>
      <c r="D83" s="26"/>
      <c r="E83" s="27"/>
      <c r="F83" s="26"/>
      <c r="G83" s="27"/>
      <c r="H83" s="26"/>
      <c r="I83" s="27"/>
      <c r="J83" s="26"/>
      <c r="K83" s="27"/>
      <c r="L83" s="26"/>
      <c r="M83" s="27"/>
      <c r="N83" s="26"/>
      <c r="O83" s="27"/>
      <c r="P83" s="26"/>
      <c r="Q83" s="27"/>
      <c r="R83" s="26"/>
      <c r="S83" s="30"/>
    </row>
    <row r="84" spans="1:19" ht="15">
      <c r="A84" s="25" t="s">
        <v>84</v>
      </c>
      <c r="B84" s="26">
        <v>29204</v>
      </c>
      <c r="C84" s="27">
        <v>329.1</v>
      </c>
      <c r="D84" s="26">
        <v>13551</v>
      </c>
      <c r="E84" s="27">
        <v>152.7</v>
      </c>
      <c r="F84" s="26">
        <v>7691</v>
      </c>
      <c r="G84" s="27">
        <v>86.7</v>
      </c>
      <c r="H84" s="26">
        <v>4428</v>
      </c>
      <c r="I84" s="27">
        <v>49.9</v>
      </c>
      <c r="J84" s="26">
        <v>2309</v>
      </c>
      <c r="K84" s="27">
        <v>26</v>
      </c>
      <c r="L84" s="26">
        <v>2180</v>
      </c>
      <c r="M84" s="27">
        <v>24.6</v>
      </c>
      <c r="N84" s="26">
        <v>2004</v>
      </c>
      <c r="O84" s="27">
        <v>22.6</v>
      </c>
      <c r="P84" s="26">
        <v>1558</v>
      </c>
      <c r="Q84" s="27">
        <v>17.6</v>
      </c>
      <c r="R84" s="26">
        <v>1174</v>
      </c>
      <c r="S84" s="27">
        <v>13.2</v>
      </c>
    </row>
    <row r="85" spans="1:19" ht="15">
      <c r="A85" s="25" t="s">
        <v>162</v>
      </c>
      <c r="B85" s="26">
        <v>30095</v>
      </c>
      <c r="C85" s="27">
        <v>335.4</v>
      </c>
      <c r="D85" s="26">
        <v>13594</v>
      </c>
      <c r="E85" s="27">
        <v>151.5</v>
      </c>
      <c r="F85" s="26">
        <v>7826</v>
      </c>
      <c r="G85" s="27">
        <v>87.2</v>
      </c>
      <c r="H85" s="26">
        <v>4426</v>
      </c>
      <c r="I85" s="27">
        <v>49.3</v>
      </c>
      <c r="J85" s="26">
        <v>2274</v>
      </c>
      <c r="K85" s="27">
        <v>25.3</v>
      </c>
      <c r="L85" s="26">
        <v>2103</v>
      </c>
      <c r="M85" s="27">
        <v>23.4</v>
      </c>
      <c r="N85" s="26">
        <v>1981</v>
      </c>
      <c r="O85" s="27">
        <v>22.1</v>
      </c>
      <c r="P85" s="26">
        <v>1657</v>
      </c>
      <c r="Q85" s="27">
        <v>18.5</v>
      </c>
      <c r="R85" s="26">
        <v>1187</v>
      </c>
      <c r="S85" s="27">
        <v>13.2</v>
      </c>
    </row>
    <row r="86" spans="1:19" ht="15">
      <c r="A86" s="25" t="s">
        <v>163</v>
      </c>
      <c r="B86" s="26">
        <v>30865</v>
      </c>
      <c r="C86" s="27">
        <v>342</v>
      </c>
      <c r="D86" s="26">
        <v>14045</v>
      </c>
      <c r="E86" s="27">
        <v>155.6</v>
      </c>
      <c r="F86" s="26">
        <v>7999</v>
      </c>
      <c r="G86" s="27">
        <v>88.6</v>
      </c>
      <c r="H86" s="26">
        <v>4566</v>
      </c>
      <c r="I86" s="27">
        <v>50.6</v>
      </c>
      <c r="J86" s="26">
        <v>2450</v>
      </c>
      <c r="K86" s="27">
        <v>27.1</v>
      </c>
      <c r="L86" s="26">
        <v>2222</v>
      </c>
      <c r="M86" s="27">
        <v>24.6</v>
      </c>
      <c r="N86" s="26">
        <v>2009</v>
      </c>
      <c r="O86" s="27">
        <v>22.3</v>
      </c>
      <c r="P86" s="26">
        <v>1778</v>
      </c>
      <c r="Q86" s="27">
        <v>19.7</v>
      </c>
      <c r="R86" s="26">
        <v>1153</v>
      </c>
      <c r="S86" s="27">
        <v>12.8</v>
      </c>
    </row>
    <row r="87" spans="1:19" ht="15">
      <c r="A87" s="25" t="s">
        <v>164</v>
      </c>
      <c r="B87" s="26">
        <v>29944</v>
      </c>
      <c r="C87" s="27">
        <v>330.1</v>
      </c>
      <c r="D87" s="26">
        <v>14220</v>
      </c>
      <c r="E87" s="27">
        <v>156.7</v>
      </c>
      <c r="F87" s="26">
        <v>7987</v>
      </c>
      <c r="G87" s="27">
        <v>88</v>
      </c>
      <c r="H87" s="26">
        <v>4630</v>
      </c>
      <c r="I87" s="27">
        <v>51</v>
      </c>
      <c r="J87" s="26">
        <v>2389</v>
      </c>
      <c r="K87" s="27">
        <v>26.3</v>
      </c>
      <c r="L87" s="26">
        <v>2074</v>
      </c>
      <c r="M87" s="27">
        <v>22.9</v>
      </c>
      <c r="N87" s="26">
        <v>1958</v>
      </c>
      <c r="O87" s="27">
        <v>21.6</v>
      </c>
      <c r="P87" s="26">
        <v>1711</v>
      </c>
      <c r="Q87" s="27">
        <v>18.9</v>
      </c>
      <c r="R87" s="26">
        <v>1142</v>
      </c>
      <c r="S87" s="27">
        <v>12.6</v>
      </c>
    </row>
    <row r="88" spans="1:19" ht="15">
      <c r="A88" s="25" t="s">
        <v>165</v>
      </c>
      <c r="B88" s="26">
        <v>29220</v>
      </c>
      <c r="C88" s="27">
        <v>320.8</v>
      </c>
      <c r="D88" s="26">
        <v>14241</v>
      </c>
      <c r="E88" s="27">
        <v>156.3</v>
      </c>
      <c r="F88" s="26">
        <v>7645</v>
      </c>
      <c r="G88" s="27">
        <v>83.9</v>
      </c>
      <c r="H88" s="26">
        <v>4211</v>
      </c>
      <c r="I88" s="27">
        <v>46.2</v>
      </c>
      <c r="J88" s="26">
        <v>1929</v>
      </c>
      <c r="K88" s="27">
        <v>21.2</v>
      </c>
      <c r="L88" s="26">
        <v>1940</v>
      </c>
      <c r="M88" s="27">
        <v>21.3</v>
      </c>
      <c r="N88" s="26">
        <v>1637</v>
      </c>
      <c r="O88" s="27">
        <v>18</v>
      </c>
      <c r="P88" s="26">
        <v>1650</v>
      </c>
      <c r="Q88" s="27">
        <v>18.1</v>
      </c>
      <c r="R88" s="26">
        <v>1187</v>
      </c>
      <c r="S88" s="27">
        <v>13</v>
      </c>
    </row>
    <row r="89" spans="1:19" ht="15">
      <c r="A89" s="25" t="s">
        <v>166</v>
      </c>
      <c r="B89" s="26">
        <v>28298</v>
      </c>
      <c r="C89" s="27">
        <v>310.7</v>
      </c>
      <c r="D89" s="26">
        <v>14445</v>
      </c>
      <c r="E89" s="27">
        <v>158.6</v>
      </c>
      <c r="F89" s="26">
        <v>7262</v>
      </c>
      <c r="G89" s="27">
        <v>79.7</v>
      </c>
      <c r="H89" s="26">
        <v>4002</v>
      </c>
      <c r="I89" s="27">
        <v>43.9</v>
      </c>
      <c r="J89" s="26">
        <v>1841</v>
      </c>
      <c r="K89" s="27">
        <v>20.2</v>
      </c>
      <c r="L89" s="26">
        <v>1819</v>
      </c>
      <c r="M89" s="27">
        <v>20</v>
      </c>
      <c r="N89" s="26">
        <v>1690</v>
      </c>
      <c r="O89" s="27">
        <v>18.6</v>
      </c>
      <c r="P89" s="26">
        <v>1574</v>
      </c>
      <c r="Q89" s="27">
        <v>17.3</v>
      </c>
      <c r="R89" s="26">
        <v>1119</v>
      </c>
      <c r="S89" s="27">
        <v>12.3</v>
      </c>
    </row>
    <row r="90" spans="1:19" ht="15">
      <c r="A90" s="25" t="s">
        <v>167</v>
      </c>
      <c r="B90" s="26">
        <v>29233</v>
      </c>
      <c r="C90" s="27">
        <v>320.6</v>
      </c>
      <c r="D90" s="26">
        <v>14880</v>
      </c>
      <c r="E90" s="27">
        <v>163.2</v>
      </c>
      <c r="F90" s="26">
        <v>7354</v>
      </c>
      <c r="G90" s="27">
        <v>80.7</v>
      </c>
      <c r="H90" s="26">
        <v>3912</v>
      </c>
      <c r="I90" s="27">
        <v>42.9</v>
      </c>
      <c r="J90" s="26">
        <v>1993</v>
      </c>
      <c r="K90" s="27">
        <v>21.9</v>
      </c>
      <c r="L90" s="26">
        <v>1719</v>
      </c>
      <c r="M90" s="27">
        <v>18.9</v>
      </c>
      <c r="N90" s="26">
        <v>1812</v>
      </c>
      <c r="O90" s="27">
        <v>19.9</v>
      </c>
      <c r="P90" s="26">
        <v>1486</v>
      </c>
      <c r="Q90" s="27">
        <v>16.3</v>
      </c>
      <c r="R90" s="26">
        <v>1207</v>
      </c>
      <c r="S90" s="27">
        <v>13.2</v>
      </c>
    </row>
    <row r="91" spans="1:19" ht="15">
      <c r="A91" s="25" t="s">
        <v>168</v>
      </c>
      <c r="B91" s="26">
        <v>28895</v>
      </c>
      <c r="C91" s="27">
        <v>315.6</v>
      </c>
      <c r="D91" s="26">
        <v>15125</v>
      </c>
      <c r="E91" s="27">
        <v>165.2</v>
      </c>
      <c r="F91" s="26">
        <v>6818</v>
      </c>
      <c r="G91" s="27">
        <v>74.5</v>
      </c>
      <c r="H91" s="26">
        <v>3945</v>
      </c>
      <c r="I91" s="27">
        <v>43.1</v>
      </c>
      <c r="J91" s="26">
        <v>1993</v>
      </c>
      <c r="K91" s="27">
        <v>21.8</v>
      </c>
      <c r="L91" s="26">
        <v>1615</v>
      </c>
      <c r="M91" s="27">
        <v>17.6</v>
      </c>
      <c r="N91" s="26">
        <v>1639</v>
      </c>
      <c r="O91" s="27">
        <v>17.9</v>
      </c>
      <c r="P91" s="26">
        <v>1356</v>
      </c>
      <c r="Q91" s="27">
        <v>14.8</v>
      </c>
      <c r="R91" s="26">
        <v>1164</v>
      </c>
      <c r="S91" s="27">
        <v>12.7</v>
      </c>
    </row>
    <row r="92" spans="1:19" ht="15">
      <c r="A92" s="25" t="s">
        <v>169</v>
      </c>
      <c r="B92" s="26">
        <v>29406</v>
      </c>
      <c r="C92" s="27">
        <v>319.6</v>
      </c>
      <c r="D92" s="26">
        <v>15249</v>
      </c>
      <c r="E92" s="27">
        <v>165.7</v>
      </c>
      <c r="F92" s="26">
        <v>6520</v>
      </c>
      <c r="G92" s="27">
        <v>70.9</v>
      </c>
      <c r="H92" s="26">
        <v>3970</v>
      </c>
      <c r="I92" s="27">
        <v>43.1</v>
      </c>
      <c r="J92" s="26">
        <v>2138</v>
      </c>
      <c r="K92" s="27">
        <v>23.2</v>
      </c>
      <c r="L92" s="26">
        <v>1551</v>
      </c>
      <c r="M92" s="27">
        <v>16.9</v>
      </c>
      <c r="N92" s="26">
        <v>1828</v>
      </c>
      <c r="O92" s="27">
        <v>19.9</v>
      </c>
      <c r="P92" s="26">
        <v>1351</v>
      </c>
      <c r="Q92" s="27">
        <v>14.7</v>
      </c>
      <c r="R92" s="26">
        <v>1146</v>
      </c>
      <c r="S92" s="27">
        <v>12.5</v>
      </c>
    </row>
    <row r="93" spans="1:19" ht="15">
      <c r="A93" s="25" t="s">
        <v>170</v>
      </c>
      <c r="B93" s="26">
        <v>29296</v>
      </c>
      <c r="C93" s="27">
        <v>316.7</v>
      </c>
      <c r="D93" s="26">
        <v>15409</v>
      </c>
      <c r="E93" s="27">
        <v>166.6</v>
      </c>
      <c r="F93" s="26">
        <v>6067</v>
      </c>
      <c r="G93" s="27">
        <v>65.6</v>
      </c>
      <c r="H93" s="26">
        <v>3839</v>
      </c>
      <c r="I93" s="27">
        <v>41.5</v>
      </c>
      <c r="J93" s="26">
        <v>1967</v>
      </c>
      <c r="K93" s="27">
        <v>21.3</v>
      </c>
      <c r="L93" s="26">
        <v>1449</v>
      </c>
      <c r="M93" s="27">
        <v>15.7</v>
      </c>
      <c r="N93" s="26">
        <v>1454</v>
      </c>
      <c r="O93" s="27">
        <v>15.7</v>
      </c>
      <c r="P93" s="26">
        <v>1367</v>
      </c>
      <c r="Q93" s="27">
        <v>14.8</v>
      </c>
      <c r="R93" s="26">
        <v>1173</v>
      </c>
      <c r="S93" s="27">
        <v>12.7</v>
      </c>
    </row>
    <row r="94" spans="1:19" ht="15">
      <c r="A94" s="28"/>
      <c r="B94" s="26"/>
      <c r="C94" s="27"/>
      <c r="D94" s="26"/>
      <c r="E94" s="27"/>
      <c r="F94" s="26"/>
      <c r="G94" s="27"/>
      <c r="H94" s="26"/>
      <c r="I94" s="27"/>
      <c r="J94" s="26"/>
      <c r="K94" s="27"/>
      <c r="L94" s="26"/>
      <c r="M94" s="27"/>
      <c r="N94" s="26"/>
      <c r="O94" s="27"/>
      <c r="P94" s="26"/>
      <c r="Q94" s="27"/>
      <c r="R94" s="26"/>
      <c r="S94" s="30"/>
    </row>
    <row r="95" spans="1:19" ht="15">
      <c r="A95" s="25" t="s">
        <v>85</v>
      </c>
      <c r="B95" s="26">
        <v>29790</v>
      </c>
      <c r="C95" s="27">
        <v>321.8</v>
      </c>
      <c r="D95" s="26">
        <v>15828</v>
      </c>
      <c r="E95" s="27">
        <v>171</v>
      </c>
      <c r="F95" s="26">
        <v>6164</v>
      </c>
      <c r="G95" s="27">
        <v>66.6</v>
      </c>
      <c r="H95" s="26">
        <v>3627</v>
      </c>
      <c r="I95" s="27">
        <v>39.2</v>
      </c>
      <c r="J95" s="26">
        <v>1880</v>
      </c>
      <c r="K95" s="27">
        <v>20.3</v>
      </c>
      <c r="L95" s="26">
        <v>1467</v>
      </c>
      <c r="M95" s="27">
        <v>15.8</v>
      </c>
      <c r="N95" s="26">
        <v>1712</v>
      </c>
      <c r="O95" s="27">
        <v>18.5</v>
      </c>
      <c r="P95" s="26">
        <v>1362</v>
      </c>
      <c r="Q95" s="27">
        <v>14.7</v>
      </c>
      <c r="R95" s="26">
        <v>1254</v>
      </c>
      <c r="S95" s="27">
        <v>13.5</v>
      </c>
    </row>
    <row r="96" spans="1:19" ht="15">
      <c r="A96" s="25" t="s">
        <v>171</v>
      </c>
      <c r="B96" s="26">
        <v>30172</v>
      </c>
      <c r="C96" s="27">
        <v>327.6</v>
      </c>
      <c r="D96" s="26">
        <v>16142</v>
      </c>
      <c r="E96" s="27">
        <v>175.3</v>
      </c>
      <c r="F96" s="26">
        <v>6121</v>
      </c>
      <c r="G96" s="27">
        <v>66.5</v>
      </c>
      <c r="H96" s="26">
        <v>3390</v>
      </c>
      <c r="I96" s="27">
        <v>36.8</v>
      </c>
      <c r="J96" s="26">
        <v>1727</v>
      </c>
      <c r="K96" s="27">
        <v>18.8</v>
      </c>
      <c r="L96" s="26">
        <v>1487</v>
      </c>
      <c r="M96" s="27">
        <v>16.1</v>
      </c>
      <c r="N96" s="26">
        <v>1644</v>
      </c>
      <c r="O96" s="27">
        <v>17.9</v>
      </c>
      <c r="P96" s="26">
        <v>1253</v>
      </c>
      <c r="Q96" s="27">
        <v>13.6</v>
      </c>
      <c r="R96" s="26">
        <v>1270</v>
      </c>
      <c r="S96" s="27">
        <v>13.8</v>
      </c>
    </row>
    <row r="97" spans="1:19" ht="15">
      <c r="A97" s="25" t="s">
        <v>172</v>
      </c>
      <c r="B97" s="26">
        <v>30099</v>
      </c>
      <c r="C97" s="27">
        <v>330.2</v>
      </c>
      <c r="D97" s="26">
        <v>16566</v>
      </c>
      <c r="E97" s="27">
        <v>181.7</v>
      </c>
      <c r="F97" s="26">
        <v>5839</v>
      </c>
      <c r="G97" s="27">
        <v>64.1</v>
      </c>
      <c r="H97" s="26">
        <v>3113</v>
      </c>
      <c r="I97" s="27">
        <v>34.2</v>
      </c>
      <c r="J97" s="26">
        <v>1555</v>
      </c>
      <c r="K97" s="27">
        <v>17.1</v>
      </c>
      <c r="L97" s="26">
        <v>1347</v>
      </c>
      <c r="M97" s="27">
        <v>14.8</v>
      </c>
      <c r="N97" s="26">
        <v>1665</v>
      </c>
      <c r="O97" s="27">
        <v>18.3</v>
      </c>
      <c r="P97" s="26">
        <v>1244</v>
      </c>
      <c r="Q97" s="27">
        <v>13.6</v>
      </c>
      <c r="R97" s="26">
        <v>1284</v>
      </c>
      <c r="S97" s="27">
        <v>14.1</v>
      </c>
    </row>
    <row r="98" spans="1:19" ht="15">
      <c r="A98" s="25" t="s">
        <v>173</v>
      </c>
      <c r="B98" s="26">
        <v>30412</v>
      </c>
      <c r="C98" s="27">
        <v>336.1</v>
      </c>
      <c r="D98" s="26">
        <v>16785</v>
      </c>
      <c r="E98" s="27">
        <v>185.5</v>
      </c>
      <c r="F98" s="26">
        <v>5721</v>
      </c>
      <c r="G98" s="27">
        <v>63.2</v>
      </c>
      <c r="H98" s="26">
        <v>2947</v>
      </c>
      <c r="I98" s="27">
        <v>32.6</v>
      </c>
      <c r="J98" s="26">
        <v>1419</v>
      </c>
      <c r="K98" s="27">
        <v>15.7</v>
      </c>
      <c r="L98" s="26">
        <v>1470</v>
      </c>
      <c r="M98" s="27">
        <v>16.2</v>
      </c>
      <c r="N98" s="26">
        <v>2007</v>
      </c>
      <c r="O98" s="27">
        <v>22.2</v>
      </c>
      <c r="P98" s="26">
        <v>1250</v>
      </c>
      <c r="Q98" s="27">
        <v>13.8</v>
      </c>
      <c r="R98" s="26">
        <v>1269</v>
      </c>
      <c r="S98" s="27">
        <v>14</v>
      </c>
    </row>
    <row r="99" spans="1:19" ht="15">
      <c r="A99" s="25" t="s">
        <v>174</v>
      </c>
      <c r="B99" s="26">
        <v>30100</v>
      </c>
      <c r="C99" s="27">
        <v>332.6</v>
      </c>
      <c r="D99" s="26">
        <v>16907</v>
      </c>
      <c r="E99" s="27">
        <v>186.8</v>
      </c>
      <c r="F99" s="26">
        <v>5631</v>
      </c>
      <c r="G99" s="27">
        <v>62.2</v>
      </c>
      <c r="H99" s="26">
        <v>3049</v>
      </c>
      <c r="I99" s="27">
        <v>33.7</v>
      </c>
      <c r="J99" s="26">
        <v>1630</v>
      </c>
      <c r="K99" s="27">
        <v>18</v>
      </c>
      <c r="L99" s="26">
        <v>1476</v>
      </c>
      <c r="M99" s="27">
        <v>16.3</v>
      </c>
      <c r="N99" s="26">
        <v>2018</v>
      </c>
      <c r="O99" s="27">
        <v>22.3</v>
      </c>
      <c r="P99" s="26">
        <v>1194</v>
      </c>
      <c r="Q99" s="27">
        <v>13.2</v>
      </c>
      <c r="R99" s="26">
        <v>1142</v>
      </c>
      <c r="S99" s="27">
        <v>12.6</v>
      </c>
    </row>
    <row r="100" spans="1:19" ht="15">
      <c r="A100" s="25" t="s">
        <v>175</v>
      </c>
      <c r="B100" s="26">
        <v>30618</v>
      </c>
      <c r="C100" s="27">
        <v>337.3</v>
      </c>
      <c r="D100" s="26">
        <v>17281</v>
      </c>
      <c r="E100" s="27">
        <v>190.4</v>
      </c>
      <c r="F100" s="26">
        <v>5528</v>
      </c>
      <c r="G100" s="27">
        <v>60.9</v>
      </c>
      <c r="H100" s="26">
        <v>3228</v>
      </c>
      <c r="I100" s="27">
        <v>35.6</v>
      </c>
      <c r="J100" s="26">
        <v>1676</v>
      </c>
      <c r="K100" s="27">
        <v>18.5</v>
      </c>
      <c r="L100" s="26">
        <v>1387</v>
      </c>
      <c r="M100" s="27">
        <v>15.3</v>
      </c>
      <c r="N100" s="26">
        <v>2193</v>
      </c>
      <c r="O100" s="27">
        <v>24.2</v>
      </c>
      <c r="P100" s="26">
        <v>1256</v>
      </c>
      <c r="Q100" s="27">
        <v>13.8</v>
      </c>
      <c r="R100" s="26">
        <v>1173</v>
      </c>
      <c r="S100" s="27">
        <v>12.9</v>
      </c>
    </row>
    <row r="101" spans="1:19" ht="15">
      <c r="A101" s="25" t="s">
        <v>176</v>
      </c>
      <c r="B101" s="26">
        <v>31270</v>
      </c>
      <c r="C101" s="27">
        <v>342.6</v>
      </c>
      <c r="D101" s="26">
        <v>17321</v>
      </c>
      <c r="E101" s="27">
        <v>189.8</v>
      </c>
      <c r="F101" s="26">
        <v>5421</v>
      </c>
      <c r="G101" s="27">
        <v>59.4</v>
      </c>
      <c r="H101" s="26">
        <v>3202</v>
      </c>
      <c r="I101" s="27">
        <v>35.1</v>
      </c>
      <c r="J101" s="26">
        <v>1736</v>
      </c>
      <c r="K101" s="27">
        <v>19</v>
      </c>
      <c r="L101" s="26">
        <v>1494</v>
      </c>
      <c r="M101" s="27">
        <v>16.4</v>
      </c>
      <c r="N101" s="26">
        <v>2513</v>
      </c>
      <c r="O101" s="27">
        <v>27.5</v>
      </c>
      <c r="P101" s="26">
        <v>1120</v>
      </c>
      <c r="Q101" s="27">
        <v>12.3</v>
      </c>
      <c r="R101" s="26">
        <v>1214</v>
      </c>
      <c r="S101" s="27">
        <v>13.3</v>
      </c>
    </row>
    <row r="102" spans="1:19" ht="15">
      <c r="A102" s="25" t="s">
        <v>177</v>
      </c>
      <c r="B102" s="26">
        <v>30521</v>
      </c>
      <c r="C102" s="27">
        <v>332.2</v>
      </c>
      <c r="D102" s="26">
        <v>17669</v>
      </c>
      <c r="E102" s="27">
        <v>192.3</v>
      </c>
      <c r="F102" s="26">
        <v>5481</v>
      </c>
      <c r="G102" s="27">
        <v>59.7</v>
      </c>
      <c r="H102" s="26">
        <v>3143</v>
      </c>
      <c r="I102" s="27">
        <v>34.2</v>
      </c>
      <c r="J102" s="26">
        <v>1725</v>
      </c>
      <c r="K102" s="27">
        <v>18.8</v>
      </c>
      <c r="L102" s="26">
        <v>1479</v>
      </c>
      <c r="M102" s="27">
        <v>16.1</v>
      </c>
      <c r="N102" s="26">
        <v>2377</v>
      </c>
      <c r="O102" s="27">
        <v>25.9</v>
      </c>
      <c r="P102" s="26">
        <v>1099</v>
      </c>
      <c r="Q102" s="27">
        <v>12</v>
      </c>
      <c r="R102" s="26">
        <v>1168</v>
      </c>
      <c r="S102" s="27">
        <v>12.7</v>
      </c>
    </row>
    <row r="103" spans="1:19" ht="15">
      <c r="A103" s="25" t="s">
        <v>178</v>
      </c>
      <c r="B103" s="26">
        <v>30218</v>
      </c>
      <c r="C103" s="27">
        <v>327.8</v>
      </c>
      <c r="D103" s="26">
        <v>17890</v>
      </c>
      <c r="E103" s="27">
        <v>194.1</v>
      </c>
      <c r="F103" s="26">
        <v>5237</v>
      </c>
      <c r="G103" s="27">
        <v>56.8</v>
      </c>
      <c r="H103" s="26">
        <v>3237</v>
      </c>
      <c r="I103" s="27">
        <v>35.1</v>
      </c>
      <c r="J103" s="26">
        <v>1806</v>
      </c>
      <c r="K103" s="27">
        <v>19.6</v>
      </c>
      <c r="L103" s="26">
        <v>1522</v>
      </c>
      <c r="M103" s="27">
        <v>16.5</v>
      </c>
      <c r="N103" s="26">
        <v>2626</v>
      </c>
      <c r="O103" s="27">
        <v>28.5</v>
      </c>
      <c r="P103" s="26">
        <v>1080</v>
      </c>
      <c r="Q103" s="27">
        <v>11.7</v>
      </c>
      <c r="R103" s="26">
        <v>1187</v>
      </c>
      <c r="S103" s="27">
        <v>12.9</v>
      </c>
    </row>
    <row r="104" spans="1:19" ht="15">
      <c r="A104" s="25" t="s">
        <v>179</v>
      </c>
      <c r="B104" s="26">
        <v>28031</v>
      </c>
      <c r="C104" s="27">
        <v>302.9</v>
      </c>
      <c r="D104" s="26">
        <v>18264</v>
      </c>
      <c r="E104" s="27">
        <v>197.4</v>
      </c>
      <c r="F104" s="26">
        <v>5173</v>
      </c>
      <c r="G104" s="27">
        <v>55.9</v>
      </c>
      <c r="H104" s="26">
        <v>3228</v>
      </c>
      <c r="I104" s="27">
        <v>34.9</v>
      </c>
      <c r="J104" s="26">
        <v>1750</v>
      </c>
      <c r="K104" s="27">
        <v>18.9</v>
      </c>
      <c r="L104" s="26">
        <v>2052</v>
      </c>
      <c r="M104" s="27">
        <v>22.2</v>
      </c>
      <c r="N104" s="26">
        <v>2633</v>
      </c>
      <c r="O104" s="27">
        <v>28.5</v>
      </c>
      <c r="P104" s="26">
        <v>1170</v>
      </c>
      <c r="Q104" s="27">
        <v>12.6</v>
      </c>
      <c r="R104" s="26">
        <v>832</v>
      </c>
      <c r="S104" s="27">
        <v>9</v>
      </c>
    </row>
    <row r="105" spans="1:19" ht="15">
      <c r="A105" s="28"/>
      <c r="B105" s="26"/>
      <c r="C105" s="30"/>
      <c r="D105" s="26"/>
      <c r="E105" s="30"/>
      <c r="F105" s="26"/>
      <c r="G105" s="30"/>
      <c r="H105" s="26"/>
      <c r="I105" s="30"/>
      <c r="J105" s="26"/>
      <c r="K105" s="30"/>
      <c r="L105" s="26"/>
      <c r="M105" s="30"/>
      <c r="N105" s="26"/>
      <c r="O105" s="30"/>
      <c r="P105" s="26"/>
      <c r="Q105" s="30"/>
      <c r="R105" s="26"/>
      <c r="S105" s="30"/>
    </row>
    <row r="106" spans="1:19" ht="15">
      <c r="A106" s="25" t="s">
        <v>86</v>
      </c>
      <c r="B106" s="26">
        <v>27527</v>
      </c>
      <c r="C106" s="27">
        <v>295.7</v>
      </c>
      <c r="D106" s="26">
        <v>18413</v>
      </c>
      <c r="E106" s="27">
        <v>197.8</v>
      </c>
      <c r="F106" s="26">
        <v>5090</v>
      </c>
      <c r="G106" s="27">
        <v>54.7</v>
      </c>
      <c r="H106" s="26">
        <v>3137</v>
      </c>
      <c r="I106" s="27">
        <v>33.7</v>
      </c>
      <c r="J106" s="26">
        <v>1669</v>
      </c>
      <c r="K106" s="27">
        <v>17.9</v>
      </c>
      <c r="L106" s="26">
        <v>2009</v>
      </c>
      <c r="M106" s="27">
        <v>21.6</v>
      </c>
      <c r="N106" s="26">
        <v>2863</v>
      </c>
      <c r="O106" s="27">
        <v>30.8</v>
      </c>
      <c r="P106" s="26">
        <v>1123</v>
      </c>
      <c r="Q106" s="27">
        <v>12.1</v>
      </c>
      <c r="R106" s="26">
        <v>807</v>
      </c>
      <c r="S106" s="27">
        <v>8.7</v>
      </c>
    </row>
    <row r="107" spans="1:19" ht="15">
      <c r="A107" s="25" t="s">
        <v>87</v>
      </c>
      <c r="B107" s="26">
        <v>27517</v>
      </c>
      <c r="C107" s="27">
        <v>292.9</v>
      </c>
      <c r="D107" s="26">
        <v>19204</v>
      </c>
      <c r="E107" s="27">
        <v>204.4</v>
      </c>
      <c r="F107" s="26">
        <v>5165</v>
      </c>
      <c r="G107" s="27">
        <v>55</v>
      </c>
      <c r="H107" s="26">
        <v>3011</v>
      </c>
      <c r="I107" s="27">
        <v>32</v>
      </c>
      <c r="J107" s="26">
        <v>1494</v>
      </c>
      <c r="K107" s="27">
        <v>15.9</v>
      </c>
      <c r="L107" s="26">
        <v>2095</v>
      </c>
      <c r="M107" s="27">
        <v>22.3</v>
      </c>
      <c r="N107" s="26">
        <v>2773</v>
      </c>
      <c r="O107" s="27">
        <v>29.5</v>
      </c>
      <c r="P107" s="26">
        <v>1060</v>
      </c>
      <c r="Q107" s="27">
        <v>11.3</v>
      </c>
      <c r="R107" s="26">
        <v>823</v>
      </c>
      <c r="S107" s="27">
        <v>8.8</v>
      </c>
    </row>
    <row r="108" spans="1:19" ht="15">
      <c r="A108" s="25" t="s">
        <v>88</v>
      </c>
      <c r="B108" s="26">
        <v>26863</v>
      </c>
      <c r="C108" s="27">
        <v>283.7</v>
      </c>
      <c r="D108" s="26">
        <v>19217</v>
      </c>
      <c r="E108" s="27">
        <v>202.9</v>
      </c>
      <c r="F108" s="26">
        <v>5087</v>
      </c>
      <c r="G108" s="27">
        <v>53.7</v>
      </c>
      <c r="H108" s="26">
        <v>2844</v>
      </c>
      <c r="I108" s="27">
        <v>30</v>
      </c>
      <c r="J108" s="26">
        <v>1426</v>
      </c>
      <c r="K108" s="27">
        <v>15.1</v>
      </c>
      <c r="L108" s="26">
        <v>2114</v>
      </c>
      <c r="M108" s="27">
        <v>22.3</v>
      </c>
      <c r="N108" s="26">
        <v>2697</v>
      </c>
      <c r="O108" s="27">
        <v>28.5</v>
      </c>
      <c r="P108" s="26">
        <v>947</v>
      </c>
      <c r="Q108" s="27">
        <v>10</v>
      </c>
      <c r="R108" s="26">
        <v>774</v>
      </c>
      <c r="S108" s="27">
        <v>8.2</v>
      </c>
    </row>
    <row r="109" spans="1:19" ht="15">
      <c r="A109" s="25" t="s">
        <v>89</v>
      </c>
      <c r="B109" s="26">
        <v>28512</v>
      </c>
      <c r="C109" s="27">
        <v>299.2</v>
      </c>
      <c r="D109" s="26">
        <v>19187</v>
      </c>
      <c r="E109" s="27">
        <v>201.3</v>
      </c>
      <c r="F109" s="26">
        <v>5299</v>
      </c>
      <c r="G109" s="27">
        <v>55.6</v>
      </c>
      <c r="H109" s="26">
        <v>2830</v>
      </c>
      <c r="I109" s="27">
        <v>29.7</v>
      </c>
      <c r="J109" s="26">
        <v>1438</v>
      </c>
      <c r="K109" s="27">
        <v>15.1</v>
      </c>
      <c r="L109" s="26">
        <v>2105</v>
      </c>
      <c r="M109" s="27">
        <v>22.1</v>
      </c>
      <c r="N109" s="26">
        <v>2981</v>
      </c>
      <c r="O109" s="27">
        <v>31.3</v>
      </c>
      <c r="P109" s="26">
        <v>1006</v>
      </c>
      <c r="Q109" s="27">
        <v>10.6</v>
      </c>
      <c r="R109" s="26">
        <v>753</v>
      </c>
      <c r="S109" s="27">
        <v>7.9</v>
      </c>
    </row>
    <row r="110" spans="1:19" ht="15">
      <c r="A110" s="25">
        <v>1994</v>
      </c>
      <c r="B110" s="26">
        <v>28195</v>
      </c>
      <c r="C110" s="27">
        <v>294.2</v>
      </c>
      <c r="D110" s="26">
        <v>19410</v>
      </c>
      <c r="E110" s="27">
        <v>202.5</v>
      </c>
      <c r="F110" s="26">
        <v>5680</v>
      </c>
      <c r="G110" s="27">
        <v>59.3</v>
      </c>
      <c r="H110" s="26">
        <v>2928</v>
      </c>
      <c r="I110" s="27">
        <v>30.5</v>
      </c>
      <c r="J110" s="26">
        <v>1445</v>
      </c>
      <c r="K110" s="27">
        <v>15.1</v>
      </c>
      <c r="L110" s="26">
        <v>2224</v>
      </c>
      <c r="M110" s="27">
        <v>23.2</v>
      </c>
      <c r="N110" s="26">
        <v>2877</v>
      </c>
      <c r="O110" s="27">
        <v>30</v>
      </c>
      <c r="P110" s="26">
        <v>1035</v>
      </c>
      <c r="Q110" s="27">
        <v>10.8</v>
      </c>
      <c r="R110" s="26">
        <v>805</v>
      </c>
      <c r="S110" s="27">
        <v>8.4</v>
      </c>
    </row>
    <row r="111" spans="1:19" s="31" customFormat="1" ht="15">
      <c r="A111" s="25">
        <v>1995</v>
      </c>
      <c r="B111" s="26">
        <v>28007</v>
      </c>
      <c r="C111" s="27">
        <v>289.9</v>
      </c>
      <c r="D111" s="26">
        <v>19442</v>
      </c>
      <c r="E111" s="27">
        <v>201.3</v>
      </c>
      <c r="F111" s="26">
        <v>5857</v>
      </c>
      <c r="G111" s="27">
        <v>60.6</v>
      </c>
      <c r="H111" s="26">
        <v>3137</v>
      </c>
      <c r="I111" s="27">
        <v>32.5</v>
      </c>
      <c r="J111" s="26">
        <v>1601</v>
      </c>
      <c r="K111" s="27">
        <v>16.6</v>
      </c>
      <c r="L111" s="26">
        <v>2247</v>
      </c>
      <c r="M111" s="27">
        <v>23.3</v>
      </c>
      <c r="N111" s="26">
        <v>3002</v>
      </c>
      <c r="O111" s="27">
        <v>31.1</v>
      </c>
      <c r="P111" s="26">
        <v>1002</v>
      </c>
      <c r="Q111" s="27">
        <v>10.4</v>
      </c>
      <c r="R111" s="26">
        <v>754</v>
      </c>
      <c r="S111" s="27">
        <v>7.8</v>
      </c>
    </row>
    <row r="112" spans="1:19" ht="15">
      <c r="A112" s="25">
        <v>1996</v>
      </c>
      <c r="B112" s="26">
        <v>27980</v>
      </c>
      <c r="C112" s="27">
        <v>287.3</v>
      </c>
      <c r="D112" s="26">
        <v>19563</v>
      </c>
      <c r="E112" s="27">
        <v>200.9</v>
      </c>
      <c r="F112" s="26">
        <v>5748</v>
      </c>
      <c r="G112" s="27">
        <v>59</v>
      </c>
      <c r="H112" s="26">
        <v>3062</v>
      </c>
      <c r="I112" s="27">
        <v>31.4</v>
      </c>
      <c r="J112" s="26">
        <v>1577</v>
      </c>
      <c r="K112" s="27">
        <v>16.2</v>
      </c>
      <c r="L112" s="26">
        <v>2348</v>
      </c>
      <c r="M112" s="27">
        <v>24.1</v>
      </c>
      <c r="N112" s="26">
        <v>3010</v>
      </c>
      <c r="O112" s="27">
        <v>30.9</v>
      </c>
      <c r="P112" s="26">
        <v>968</v>
      </c>
      <c r="Q112" s="27">
        <v>9.9</v>
      </c>
      <c r="R112" s="26">
        <v>760</v>
      </c>
      <c r="S112" s="27">
        <v>7.8</v>
      </c>
    </row>
    <row r="113" spans="1:19" ht="15">
      <c r="A113" s="25">
        <v>1997</v>
      </c>
      <c r="B113" s="26">
        <v>27150</v>
      </c>
      <c r="C113" s="27">
        <v>277.5</v>
      </c>
      <c r="D113" s="26">
        <v>19504</v>
      </c>
      <c r="E113" s="27">
        <v>199.3</v>
      </c>
      <c r="F113" s="26">
        <v>5725</v>
      </c>
      <c r="G113" s="27">
        <v>58.5</v>
      </c>
      <c r="H113" s="26">
        <v>3118</v>
      </c>
      <c r="I113" s="27">
        <v>31.9</v>
      </c>
      <c r="J113" s="26">
        <v>1507</v>
      </c>
      <c r="K113" s="27">
        <v>15.4</v>
      </c>
      <c r="L113" s="26">
        <v>2435</v>
      </c>
      <c r="M113" s="27">
        <v>24.9</v>
      </c>
      <c r="N113" s="26">
        <v>2813</v>
      </c>
      <c r="O113" s="27">
        <v>28.7</v>
      </c>
      <c r="P113" s="26">
        <v>966</v>
      </c>
      <c r="Q113" s="27">
        <v>9.9</v>
      </c>
      <c r="R113" s="26">
        <v>697</v>
      </c>
      <c r="S113" s="27">
        <v>7.1</v>
      </c>
    </row>
    <row r="114" spans="1:19" ht="15">
      <c r="A114" s="25">
        <v>1998</v>
      </c>
      <c r="B114" s="26">
        <v>27851</v>
      </c>
      <c r="C114" s="27">
        <v>283.6</v>
      </c>
      <c r="D114" s="26">
        <v>19442</v>
      </c>
      <c r="E114" s="27">
        <v>198</v>
      </c>
      <c r="F114" s="26">
        <v>5760</v>
      </c>
      <c r="G114" s="27">
        <v>58.7</v>
      </c>
      <c r="H114" s="26">
        <v>3098</v>
      </c>
      <c r="I114" s="27">
        <v>31.5</v>
      </c>
      <c r="J114" s="26">
        <v>1450</v>
      </c>
      <c r="K114" s="27">
        <v>14.8</v>
      </c>
      <c r="L114" s="26">
        <v>2449</v>
      </c>
      <c r="M114" s="27">
        <v>24.9</v>
      </c>
      <c r="N114" s="26">
        <v>3096</v>
      </c>
      <c r="O114" s="27">
        <v>31.5</v>
      </c>
      <c r="P114" s="26">
        <v>981</v>
      </c>
      <c r="Q114" s="27">
        <v>10</v>
      </c>
      <c r="R114" s="26">
        <v>653</v>
      </c>
      <c r="S114" s="27">
        <v>6.6</v>
      </c>
    </row>
    <row r="115" spans="1:19" ht="15">
      <c r="A115" s="25">
        <v>1999</v>
      </c>
      <c r="B115" s="26">
        <v>27540</v>
      </c>
      <c r="C115" s="27">
        <v>279.2</v>
      </c>
      <c r="D115" s="26">
        <v>19673</v>
      </c>
      <c r="E115" s="27">
        <v>199.4</v>
      </c>
      <c r="F115" s="26">
        <v>6020</v>
      </c>
      <c r="G115" s="27">
        <v>61</v>
      </c>
      <c r="H115" s="26">
        <v>3151</v>
      </c>
      <c r="I115" s="27">
        <v>31.9</v>
      </c>
      <c r="J115" s="26">
        <v>1500</v>
      </c>
      <c r="K115" s="27">
        <v>15.2</v>
      </c>
      <c r="L115" s="26">
        <v>2570</v>
      </c>
      <c r="M115" s="27">
        <v>26.1</v>
      </c>
      <c r="N115" s="26">
        <v>2292</v>
      </c>
      <c r="O115" s="27">
        <v>23.2</v>
      </c>
      <c r="P115" s="26">
        <v>1022</v>
      </c>
      <c r="Q115" s="27">
        <v>10.4</v>
      </c>
      <c r="R115" s="26">
        <v>579</v>
      </c>
      <c r="S115" s="27">
        <v>5.9</v>
      </c>
    </row>
    <row r="116" spans="1:19" ht="15">
      <c r="A116" s="25"/>
      <c r="B116" s="26"/>
      <c r="C116" s="27"/>
      <c r="D116" s="26"/>
      <c r="E116" s="27"/>
      <c r="F116" s="26"/>
      <c r="G116" s="27"/>
      <c r="H116" s="26"/>
      <c r="I116" s="27"/>
      <c r="J116" s="26"/>
      <c r="K116" s="27"/>
      <c r="L116" s="26"/>
      <c r="M116" s="27"/>
      <c r="N116" s="26"/>
      <c r="O116" s="27"/>
      <c r="P116" s="26"/>
      <c r="Q116" s="27"/>
      <c r="R116" s="26"/>
      <c r="S116" s="27"/>
    </row>
    <row r="117" spans="1:19" ht="15">
      <c r="A117" s="25">
        <v>2000</v>
      </c>
      <c r="B117" s="26">
        <v>27474</v>
      </c>
      <c r="C117" s="27">
        <v>276</v>
      </c>
      <c r="D117" s="26">
        <v>19764</v>
      </c>
      <c r="E117" s="27">
        <v>198.5</v>
      </c>
      <c r="F117" s="26">
        <v>5789</v>
      </c>
      <c r="G117" s="27">
        <v>58.1</v>
      </c>
      <c r="H117" s="26">
        <v>3243</v>
      </c>
      <c r="I117" s="27">
        <v>32.6</v>
      </c>
      <c r="J117" s="26">
        <v>1490</v>
      </c>
      <c r="K117" s="27">
        <v>15</v>
      </c>
      <c r="L117" s="26">
        <v>2612</v>
      </c>
      <c r="M117" s="27">
        <v>26.2</v>
      </c>
      <c r="N117" s="26">
        <v>1840</v>
      </c>
      <c r="O117" s="27">
        <v>18.5</v>
      </c>
      <c r="P117" s="26">
        <v>1030</v>
      </c>
      <c r="Q117" s="27">
        <v>10.3</v>
      </c>
      <c r="R117" s="26">
        <v>669</v>
      </c>
      <c r="S117" s="27">
        <v>6.7</v>
      </c>
    </row>
    <row r="118" spans="1:19" ht="15">
      <c r="A118" s="25">
        <v>2001</v>
      </c>
      <c r="B118" s="26">
        <v>26766</v>
      </c>
      <c r="C118" s="27">
        <v>267.5</v>
      </c>
      <c r="D118" s="26">
        <v>19608</v>
      </c>
      <c r="E118" s="27">
        <v>196</v>
      </c>
      <c r="F118" s="26">
        <v>5666</v>
      </c>
      <c r="G118" s="27">
        <v>56.6</v>
      </c>
      <c r="H118" s="26">
        <v>2447</v>
      </c>
      <c r="I118" s="27">
        <v>24.5</v>
      </c>
      <c r="J118" s="26">
        <v>1350</v>
      </c>
      <c r="K118" s="27">
        <v>13.5</v>
      </c>
      <c r="L118" s="26">
        <v>2640</v>
      </c>
      <c r="M118" s="27">
        <v>26.4</v>
      </c>
      <c r="N118" s="26">
        <v>2064</v>
      </c>
      <c r="O118" s="27">
        <v>20.6</v>
      </c>
      <c r="P118" s="26">
        <v>1054</v>
      </c>
      <c r="Q118" s="27">
        <v>10.5</v>
      </c>
      <c r="R118" s="26">
        <v>616</v>
      </c>
      <c r="S118" s="27">
        <v>6.2</v>
      </c>
    </row>
    <row r="119" spans="1:19" ht="15">
      <c r="A119" s="25">
        <v>2002</v>
      </c>
      <c r="B119" s="26">
        <v>26447</v>
      </c>
      <c r="C119" s="27">
        <v>263.1</v>
      </c>
      <c r="D119" s="26">
        <v>19831</v>
      </c>
      <c r="E119" s="27">
        <v>197.3</v>
      </c>
      <c r="F119" s="26">
        <v>5740</v>
      </c>
      <c r="G119" s="27">
        <v>57.1</v>
      </c>
      <c r="H119" s="26">
        <v>3242</v>
      </c>
      <c r="I119" s="27">
        <v>32.3</v>
      </c>
      <c r="J119" s="26">
        <v>1323</v>
      </c>
      <c r="K119" s="27">
        <v>13.2</v>
      </c>
      <c r="L119" s="26">
        <v>2753</v>
      </c>
      <c r="M119" s="27">
        <v>27.4</v>
      </c>
      <c r="N119" s="26">
        <v>2007</v>
      </c>
      <c r="O119" s="27">
        <v>20</v>
      </c>
      <c r="P119" s="26">
        <v>975</v>
      </c>
      <c r="Q119" s="27">
        <v>9.7</v>
      </c>
      <c r="R119" s="26">
        <v>564</v>
      </c>
      <c r="S119" s="27">
        <v>5.6</v>
      </c>
    </row>
    <row r="120" spans="1:19" ht="15">
      <c r="A120" s="25">
        <v>2003</v>
      </c>
      <c r="B120" s="26">
        <v>25845</v>
      </c>
      <c r="C120" s="27">
        <v>256.4</v>
      </c>
      <c r="D120" s="26">
        <v>19574</v>
      </c>
      <c r="E120" s="27">
        <v>194.2</v>
      </c>
      <c r="F120" s="26">
        <v>5412</v>
      </c>
      <c r="G120" s="27">
        <v>53.7</v>
      </c>
      <c r="H120" s="26">
        <v>3278</v>
      </c>
      <c r="I120" s="27">
        <v>32.5</v>
      </c>
      <c r="J120" s="26">
        <v>1369</v>
      </c>
      <c r="K120" s="27">
        <v>13.6</v>
      </c>
      <c r="L120" s="26">
        <v>2620</v>
      </c>
      <c r="M120" s="27">
        <v>26</v>
      </c>
      <c r="N120" s="26">
        <v>1932</v>
      </c>
      <c r="O120" s="27">
        <v>19.2</v>
      </c>
      <c r="P120" s="26">
        <v>991</v>
      </c>
      <c r="Q120" s="27">
        <v>9.8</v>
      </c>
      <c r="R120" s="26">
        <v>516</v>
      </c>
      <c r="S120" s="27">
        <v>5.1</v>
      </c>
    </row>
    <row r="121" spans="1:19" ht="15">
      <c r="A121" s="25">
        <v>2004</v>
      </c>
      <c r="B121" s="26">
        <v>24686</v>
      </c>
      <c r="C121" s="27">
        <v>244.1</v>
      </c>
      <c r="D121" s="26">
        <v>19531</v>
      </c>
      <c r="E121" s="27">
        <v>193.1</v>
      </c>
      <c r="F121" s="26">
        <v>5282</v>
      </c>
      <c r="G121" s="27">
        <v>52.2</v>
      </c>
      <c r="H121" s="26">
        <v>3247</v>
      </c>
      <c r="I121" s="27">
        <v>32.1</v>
      </c>
      <c r="J121" s="26">
        <v>1340</v>
      </c>
      <c r="K121" s="27">
        <v>13.3</v>
      </c>
      <c r="L121" s="26">
        <v>2954</v>
      </c>
      <c r="M121" s="27">
        <v>29.2</v>
      </c>
      <c r="N121" s="26">
        <v>1959</v>
      </c>
      <c r="O121" s="27">
        <v>19.4</v>
      </c>
      <c r="P121" s="26">
        <v>972</v>
      </c>
      <c r="Q121" s="27">
        <v>9.6</v>
      </c>
      <c r="R121" s="26">
        <v>500</v>
      </c>
      <c r="S121" s="27">
        <v>4.9</v>
      </c>
    </row>
    <row r="122" spans="1:19" ht="15">
      <c r="A122" s="25">
        <v>2005</v>
      </c>
      <c r="B122" s="26">
        <v>25098</v>
      </c>
      <c r="C122" s="27">
        <v>248</v>
      </c>
      <c r="D122" s="26">
        <v>20077</v>
      </c>
      <c r="E122" s="27">
        <v>198.4</v>
      </c>
      <c r="F122" s="26">
        <v>5049</v>
      </c>
      <c r="G122" s="27">
        <v>49.9</v>
      </c>
      <c r="H122" s="26">
        <v>3426</v>
      </c>
      <c r="I122" s="27">
        <v>33.9</v>
      </c>
      <c r="J122" s="26">
        <v>1221</v>
      </c>
      <c r="K122" s="27">
        <v>12.1</v>
      </c>
      <c r="L122" s="26">
        <v>2846</v>
      </c>
      <c r="M122" s="27">
        <v>28.1</v>
      </c>
      <c r="N122" s="26">
        <v>1955</v>
      </c>
      <c r="O122" s="27">
        <v>19.3</v>
      </c>
      <c r="P122" s="26">
        <v>1013</v>
      </c>
      <c r="Q122" s="27">
        <v>10</v>
      </c>
      <c r="R122" s="26">
        <v>470</v>
      </c>
      <c r="S122" s="27">
        <v>4.6</v>
      </c>
    </row>
    <row r="123" spans="1:19" ht="15">
      <c r="A123" s="23"/>
      <c r="B123" s="32"/>
      <c r="C123" s="74"/>
      <c r="D123" s="32"/>
      <c r="E123" s="74"/>
      <c r="F123" s="32"/>
      <c r="G123" s="74"/>
      <c r="H123" s="32"/>
      <c r="I123" s="74"/>
      <c r="J123" s="32"/>
      <c r="K123" s="74"/>
      <c r="L123" s="32"/>
      <c r="M123" s="74"/>
      <c r="N123" s="32"/>
      <c r="O123" s="74"/>
      <c r="P123" s="32"/>
      <c r="Q123" s="74"/>
      <c r="R123" s="32"/>
      <c r="S123" s="74"/>
    </row>
    <row r="124" spans="1:19" ht="75.75" customHeight="1">
      <c r="A124" s="111" t="s">
        <v>246</v>
      </c>
      <c r="B124" s="111"/>
      <c r="C124" s="111"/>
      <c r="D124" s="111"/>
      <c r="E124" s="111"/>
      <c r="F124" s="111"/>
      <c r="G124" s="111"/>
      <c r="H124" s="111"/>
      <c r="I124" s="111"/>
      <c r="J124" s="111"/>
      <c r="K124" s="111"/>
      <c r="L124" s="111"/>
      <c r="M124" s="111"/>
      <c r="N124" s="111"/>
      <c r="O124" s="111"/>
      <c r="P124" s="111"/>
      <c r="Q124" s="111"/>
      <c r="R124" s="111"/>
      <c r="S124" s="111"/>
    </row>
    <row r="125" spans="1:19" ht="71.25" customHeight="1">
      <c r="A125" s="117" t="s">
        <v>237</v>
      </c>
      <c r="B125" s="117"/>
      <c r="C125" s="117"/>
      <c r="D125" s="117"/>
      <c r="E125" s="117"/>
      <c r="F125" s="117"/>
      <c r="G125" s="117"/>
      <c r="H125" s="117"/>
      <c r="I125" s="117"/>
      <c r="J125" s="117"/>
      <c r="K125" s="117"/>
      <c r="L125" s="117"/>
      <c r="M125" s="117"/>
      <c r="N125" s="117"/>
      <c r="O125" s="117"/>
      <c r="P125" s="117"/>
      <c r="Q125" s="117"/>
      <c r="R125" s="117"/>
      <c r="S125" s="117"/>
    </row>
    <row r="126" spans="1:19" ht="34.5" customHeight="1">
      <c r="A126" s="117" t="s">
        <v>236</v>
      </c>
      <c r="B126" s="117"/>
      <c r="C126" s="117"/>
      <c r="D126" s="117"/>
      <c r="E126" s="117"/>
      <c r="F126" s="117"/>
      <c r="G126" s="117"/>
      <c r="H126" s="117"/>
      <c r="I126" s="117"/>
      <c r="J126" s="117"/>
      <c r="K126" s="117"/>
      <c r="L126" s="117"/>
      <c r="M126" s="117"/>
      <c r="N126" s="117"/>
      <c r="O126" s="117"/>
      <c r="P126" s="117"/>
      <c r="Q126" s="117"/>
      <c r="R126" s="117"/>
      <c r="S126" s="117"/>
    </row>
    <row r="127" spans="1:11" ht="18.75" customHeight="1">
      <c r="A127" s="118" t="s">
        <v>247</v>
      </c>
      <c r="B127" s="118"/>
      <c r="C127" s="118"/>
      <c r="D127" s="118"/>
      <c r="E127" s="118"/>
      <c r="F127" s="118"/>
      <c r="G127" s="118"/>
      <c r="H127" s="118"/>
      <c r="I127" s="118"/>
      <c r="J127" s="118"/>
      <c r="K127" s="118"/>
    </row>
  </sheetData>
  <mergeCells count="5">
    <mergeCell ref="A5:A6"/>
    <mergeCell ref="A124:S124"/>
    <mergeCell ref="A125:S125"/>
    <mergeCell ref="A126:S126"/>
    <mergeCell ref="A127:K127"/>
  </mergeCells>
  <printOptions horizontalCentered="1"/>
  <pageMargins left="0.63" right="0" top="0.5" bottom="0.25" header="0" footer="0"/>
  <pageSetup fitToHeight="1" fitToWidth="1" orientation="portrait" scale="62" r:id="rId1"/>
</worksheet>
</file>

<file path=xl/worksheets/sheet9.xml><?xml version="1.0" encoding="utf-8"?>
<worksheet xmlns="http://schemas.openxmlformats.org/spreadsheetml/2006/main" xmlns:r="http://schemas.openxmlformats.org/officeDocument/2006/relationships">
  <dimension ref="A2:M124"/>
  <sheetViews>
    <sheetView workbookViewId="0" topLeftCell="A1">
      <selection activeCell="A1" sqref="A1"/>
    </sheetView>
  </sheetViews>
  <sheetFormatPr defaultColWidth="9.33203125" defaultRowHeight="12.75"/>
  <cols>
    <col min="1" max="1" width="20.83203125" style="16" customWidth="1"/>
    <col min="2" max="2" width="15.66015625" style="16" bestFit="1" customWidth="1"/>
    <col min="3" max="3" width="11.5" style="16" customWidth="1"/>
    <col min="4" max="4" width="12" style="16" bestFit="1" customWidth="1"/>
    <col min="5" max="9" width="11.5" style="16" customWidth="1"/>
    <col min="10" max="10" width="13" style="16" customWidth="1"/>
    <col min="11" max="11" width="11.5" style="16" customWidth="1"/>
    <col min="12" max="12" width="14.16015625" style="16" customWidth="1"/>
    <col min="13" max="13" width="10.66015625" style="16" customWidth="1"/>
    <col min="14" max="14" width="9.83203125" style="16" customWidth="1"/>
    <col min="15" max="16384" width="9.33203125" style="16" customWidth="1"/>
  </cols>
  <sheetData>
    <row r="2" spans="1:11" ht="15">
      <c r="A2" s="17" t="s">
        <v>264</v>
      </c>
      <c r="B2" s="18"/>
      <c r="C2" s="18"/>
      <c r="D2" s="18"/>
      <c r="E2" s="18"/>
      <c r="F2" s="18"/>
      <c r="G2" s="18"/>
      <c r="H2" s="18"/>
      <c r="I2" s="18"/>
      <c r="J2" s="18"/>
      <c r="K2" s="18"/>
    </row>
    <row r="3" spans="1:11" ht="15.75">
      <c r="A3" s="19" t="s">
        <v>265</v>
      </c>
      <c r="B3" s="18"/>
      <c r="C3" s="18"/>
      <c r="D3" s="18"/>
      <c r="E3" s="18"/>
      <c r="F3" s="18"/>
      <c r="G3" s="18"/>
      <c r="H3" s="18"/>
      <c r="I3" s="18"/>
      <c r="J3" s="18"/>
      <c r="K3" s="18"/>
    </row>
    <row r="4" spans="1:11" ht="15">
      <c r="A4" s="119" t="s">
        <v>266</v>
      </c>
      <c r="B4" s="119"/>
      <c r="C4" s="119"/>
      <c r="D4" s="119"/>
      <c r="E4" s="119"/>
      <c r="F4" s="119"/>
      <c r="G4" s="119"/>
      <c r="H4" s="119"/>
      <c r="I4" s="119"/>
      <c r="J4" s="119"/>
      <c r="K4" s="119"/>
    </row>
    <row r="5" spans="1:12" ht="60">
      <c r="A5" s="120" t="s">
        <v>267</v>
      </c>
      <c r="B5" s="121" t="s">
        <v>268</v>
      </c>
      <c r="C5" s="121" t="s">
        <v>91</v>
      </c>
      <c r="D5" s="121" t="s">
        <v>92</v>
      </c>
      <c r="E5" s="121" t="s">
        <v>269</v>
      </c>
      <c r="F5" s="121" t="s">
        <v>270</v>
      </c>
      <c r="G5" s="121" t="s">
        <v>271</v>
      </c>
      <c r="H5" s="121" t="s">
        <v>272</v>
      </c>
      <c r="I5" s="121" t="s">
        <v>273</v>
      </c>
      <c r="J5" s="121" t="s">
        <v>98</v>
      </c>
      <c r="K5" s="122" t="s">
        <v>274</v>
      </c>
      <c r="L5" s="123"/>
    </row>
    <row r="6" spans="1:13" ht="19.5" customHeight="1">
      <c r="A6" s="124" t="s">
        <v>74</v>
      </c>
      <c r="B6" s="125">
        <v>10120860</v>
      </c>
      <c r="C6" s="126">
        <v>86785</v>
      </c>
      <c r="D6" s="127">
        <v>127518</v>
      </c>
      <c r="E6" s="127">
        <v>10665</v>
      </c>
      <c r="F6" s="127">
        <v>1013</v>
      </c>
      <c r="G6" s="127">
        <v>700</v>
      </c>
      <c r="H6" s="127">
        <v>1379</v>
      </c>
      <c r="I6" s="127">
        <v>823</v>
      </c>
      <c r="J6" s="127">
        <v>61108</v>
      </c>
      <c r="K6" s="127">
        <v>34580</v>
      </c>
      <c r="L6" s="128"/>
      <c r="M6" s="129"/>
    </row>
    <row r="7" spans="1:13" ht="15">
      <c r="A7" s="130"/>
      <c r="B7" s="62"/>
      <c r="C7" s="131"/>
      <c r="D7" s="132"/>
      <c r="E7" s="133"/>
      <c r="F7" s="70"/>
      <c r="G7" s="70"/>
      <c r="H7" s="70"/>
      <c r="I7" s="70"/>
      <c r="J7" s="134"/>
      <c r="K7" s="132"/>
      <c r="M7" s="131"/>
    </row>
    <row r="8" spans="1:13" ht="15" customHeight="1">
      <c r="A8" s="135" t="s">
        <v>275</v>
      </c>
      <c r="B8" s="62">
        <v>11653</v>
      </c>
      <c r="C8" s="62">
        <v>141</v>
      </c>
      <c r="D8" s="62">
        <v>63</v>
      </c>
      <c r="E8" s="62">
        <v>2</v>
      </c>
      <c r="F8" s="136">
        <v>1</v>
      </c>
      <c r="G8" s="136">
        <v>1</v>
      </c>
      <c r="H8" s="137">
        <v>1</v>
      </c>
      <c r="I8" s="137" t="s">
        <v>201</v>
      </c>
      <c r="J8" s="138">
        <v>76</v>
      </c>
      <c r="K8" s="138">
        <v>32</v>
      </c>
      <c r="M8" s="129"/>
    </row>
    <row r="9" spans="1:13" ht="15" customHeight="1">
      <c r="A9" s="135" t="s">
        <v>276</v>
      </c>
      <c r="B9" s="62">
        <v>9662</v>
      </c>
      <c r="C9" s="62">
        <v>100</v>
      </c>
      <c r="D9" s="62">
        <v>87</v>
      </c>
      <c r="E9" s="62">
        <v>9</v>
      </c>
      <c r="F9" s="136" t="s">
        <v>201</v>
      </c>
      <c r="G9" s="136" t="s">
        <v>201</v>
      </c>
      <c r="H9" s="137" t="s">
        <v>201</v>
      </c>
      <c r="I9" s="137" t="s">
        <v>201</v>
      </c>
      <c r="J9" s="138">
        <v>74</v>
      </c>
      <c r="K9" s="138">
        <v>40</v>
      </c>
      <c r="M9" s="139"/>
    </row>
    <row r="10" spans="1:13" ht="15" customHeight="1">
      <c r="A10" s="135" t="s">
        <v>277</v>
      </c>
      <c r="B10" s="62">
        <v>113174</v>
      </c>
      <c r="C10" s="62">
        <v>837</v>
      </c>
      <c r="D10" s="62">
        <v>1476</v>
      </c>
      <c r="E10" s="62">
        <v>101</v>
      </c>
      <c r="F10" s="136">
        <v>12</v>
      </c>
      <c r="G10" s="136">
        <v>9</v>
      </c>
      <c r="H10" s="137">
        <v>12</v>
      </c>
      <c r="I10" s="137">
        <v>6</v>
      </c>
      <c r="J10" s="138">
        <v>791</v>
      </c>
      <c r="K10" s="138">
        <v>400</v>
      </c>
      <c r="M10" s="129"/>
    </row>
    <row r="11" spans="1:13" ht="15" customHeight="1">
      <c r="A11" s="135" t="s">
        <v>278</v>
      </c>
      <c r="B11" s="62">
        <v>30428</v>
      </c>
      <c r="C11" s="62">
        <v>359</v>
      </c>
      <c r="D11" s="62">
        <v>287</v>
      </c>
      <c r="E11" s="62">
        <v>22</v>
      </c>
      <c r="F11" s="136" t="s">
        <v>201</v>
      </c>
      <c r="G11" s="136" t="s">
        <v>201</v>
      </c>
      <c r="H11" s="137">
        <v>1</v>
      </c>
      <c r="I11" s="137">
        <v>1</v>
      </c>
      <c r="J11" s="138">
        <v>203</v>
      </c>
      <c r="K11" s="138">
        <v>123</v>
      </c>
      <c r="M11" s="129"/>
    </row>
    <row r="12" spans="1:13" ht="15" customHeight="1">
      <c r="A12" s="135" t="s">
        <v>279</v>
      </c>
      <c r="B12" s="62">
        <v>24422</v>
      </c>
      <c r="C12" s="62">
        <v>239</v>
      </c>
      <c r="D12" s="62">
        <v>244</v>
      </c>
      <c r="E12" s="62">
        <v>15</v>
      </c>
      <c r="F12" s="136" t="s">
        <v>201</v>
      </c>
      <c r="G12" s="136" t="s">
        <v>201</v>
      </c>
      <c r="H12" s="137">
        <v>1</v>
      </c>
      <c r="I12" s="137">
        <v>1</v>
      </c>
      <c r="J12" s="138">
        <v>156</v>
      </c>
      <c r="K12" s="138">
        <v>111</v>
      </c>
      <c r="M12" s="129"/>
    </row>
    <row r="13" spans="1:13" ht="15" customHeight="1">
      <c r="A13" s="135" t="s">
        <v>280</v>
      </c>
      <c r="B13" s="62">
        <v>17154</v>
      </c>
      <c r="C13" s="62">
        <v>195</v>
      </c>
      <c r="D13" s="62">
        <v>174</v>
      </c>
      <c r="E13" s="62">
        <v>15</v>
      </c>
      <c r="F13" s="136" t="s">
        <v>201</v>
      </c>
      <c r="G13" s="136" t="s">
        <v>201</v>
      </c>
      <c r="H13" s="137">
        <v>1</v>
      </c>
      <c r="I13" s="137">
        <v>1</v>
      </c>
      <c r="J13" s="138">
        <v>115</v>
      </c>
      <c r="K13" s="138">
        <v>49</v>
      </c>
      <c r="M13" s="129"/>
    </row>
    <row r="14" spans="1:13" ht="15" customHeight="1">
      <c r="A14" s="135" t="s">
        <v>281</v>
      </c>
      <c r="B14" s="62">
        <v>8746</v>
      </c>
      <c r="C14" s="62">
        <v>109</v>
      </c>
      <c r="D14" s="62">
        <v>101</v>
      </c>
      <c r="E14" s="62">
        <v>9</v>
      </c>
      <c r="F14" s="136">
        <v>2</v>
      </c>
      <c r="G14" s="136">
        <v>2</v>
      </c>
      <c r="H14" s="137">
        <v>2</v>
      </c>
      <c r="I14" s="137" t="s">
        <v>201</v>
      </c>
      <c r="J14" s="138">
        <v>36</v>
      </c>
      <c r="K14" s="138">
        <v>16</v>
      </c>
      <c r="M14" s="139"/>
    </row>
    <row r="15" spans="1:13" ht="15" customHeight="1">
      <c r="A15" s="135" t="s">
        <v>282</v>
      </c>
      <c r="B15" s="62">
        <v>59892</v>
      </c>
      <c r="C15" s="62">
        <v>511</v>
      </c>
      <c r="D15" s="62">
        <v>692</v>
      </c>
      <c r="E15" s="62">
        <v>39</v>
      </c>
      <c r="F15" s="136">
        <v>1</v>
      </c>
      <c r="G15" s="136">
        <v>1</v>
      </c>
      <c r="H15" s="137">
        <v>3</v>
      </c>
      <c r="I15" s="137">
        <v>2</v>
      </c>
      <c r="J15" s="138">
        <v>447</v>
      </c>
      <c r="K15" s="138">
        <v>239</v>
      </c>
      <c r="M15" s="129"/>
    </row>
    <row r="16" spans="1:13" ht="15" customHeight="1">
      <c r="A16" s="135" t="s">
        <v>283</v>
      </c>
      <c r="B16" s="62">
        <v>109029</v>
      </c>
      <c r="C16" s="62">
        <v>1081</v>
      </c>
      <c r="D16" s="62">
        <v>1245</v>
      </c>
      <c r="E16" s="62">
        <v>85</v>
      </c>
      <c r="F16" s="136">
        <v>10</v>
      </c>
      <c r="G16" s="136">
        <v>8</v>
      </c>
      <c r="H16" s="137">
        <v>10</v>
      </c>
      <c r="I16" s="137">
        <v>4</v>
      </c>
      <c r="J16" s="138">
        <v>694</v>
      </c>
      <c r="K16" s="138">
        <v>442</v>
      </c>
      <c r="M16" s="129"/>
    </row>
    <row r="17" spans="1:13" ht="15" customHeight="1">
      <c r="A17" s="135" t="s">
        <v>284</v>
      </c>
      <c r="B17" s="62">
        <v>17644</v>
      </c>
      <c r="C17" s="62">
        <v>161</v>
      </c>
      <c r="D17" s="62">
        <v>206</v>
      </c>
      <c r="E17" s="62">
        <v>17</v>
      </c>
      <c r="F17" s="136">
        <v>3</v>
      </c>
      <c r="G17" s="136">
        <v>1</v>
      </c>
      <c r="H17" s="137">
        <v>2</v>
      </c>
      <c r="I17" s="137">
        <v>1</v>
      </c>
      <c r="J17" s="138">
        <v>126</v>
      </c>
      <c r="K17" s="138">
        <v>73</v>
      </c>
      <c r="M17" s="139"/>
    </row>
    <row r="18" spans="1:13" ht="15" customHeight="1">
      <c r="A18" s="135" t="s">
        <v>285</v>
      </c>
      <c r="B18" s="62">
        <v>162611</v>
      </c>
      <c r="C18" s="62">
        <v>1657</v>
      </c>
      <c r="D18" s="62">
        <v>2092</v>
      </c>
      <c r="E18" s="62">
        <v>150</v>
      </c>
      <c r="F18" s="136">
        <v>20</v>
      </c>
      <c r="G18" s="136">
        <v>10</v>
      </c>
      <c r="H18" s="137">
        <v>23</v>
      </c>
      <c r="I18" s="137">
        <v>14</v>
      </c>
      <c r="J18" s="138">
        <v>1202</v>
      </c>
      <c r="K18" s="138">
        <v>586</v>
      </c>
      <c r="M18" s="129"/>
    </row>
    <row r="19" spans="1:13" ht="15" customHeight="1">
      <c r="A19" s="135" t="s">
        <v>286</v>
      </c>
      <c r="B19" s="62">
        <v>46460</v>
      </c>
      <c r="C19" s="62">
        <v>414</v>
      </c>
      <c r="D19" s="62">
        <v>618</v>
      </c>
      <c r="E19" s="62">
        <v>38</v>
      </c>
      <c r="F19" s="136">
        <v>6</v>
      </c>
      <c r="G19" s="136">
        <v>2</v>
      </c>
      <c r="H19" s="137">
        <v>6</v>
      </c>
      <c r="I19" s="137">
        <v>4</v>
      </c>
      <c r="J19" s="138">
        <v>305</v>
      </c>
      <c r="K19" s="138">
        <v>193</v>
      </c>
      <c r="M19" s="129"/>
    </row>
    <row r="20" spans="1:13" ht="15" customHeight="1">
      <c r="A20" s="135" t="s">
        <v>287</v>
      </c>
      <c r="B20" s="62">
        <v>139191</v>
      </c>
      <c r="C20" s="62">
        <v>1403</v>
      </c>
      <c r="D20" s="62">
        <v>1884</v>
      </c>
      <c r="E20" s="62">
        <v>166</v>
      </c>
      <c r="F20" s="136">
        <v>18</v>
      </c>
      <c r="G20" s="136">
        <v>11</v>
      </c>
      <c r="H20" s="137">
        <v>21</v>
      </c>
      <c r="I20" s="137">
        <v>12</v>
      </c>
      <c r="J20" s="138">
        <v>948</v>
      </c>
      <c r="K20" s="138">
        <v>622</v>
      </c>
      <c r="M20" s="129"/>
    </row>
    <row r="21" spans="1:13" ht="15" customHeight="1">
      <c r="A21" s="135" t="s">
        <v>288</v>
      </c>
      <c r="B21" s="62">
        <v>51996</v>
      </c>
      <c r="C21" s="62">
        <v>508</v>
      </c>
      <c r="D21" s="62">
        <v>498</v>
      </c>
      <c r="E21" s="62">
        <v>59</v>
      </c>
      <c r="F21" s="136">
        <v>8</v>
      </c>
      <c r="G21" s="136">
        <v>6</v>
      </c>
      <c r="H21" s="137">
        <v>7</v>
      </c>
      <c r="I21" s="137">
        <v>2</v>
      </c>
      <c r="J21" s="138">
        <v>326</v>
      </c>
      <c r="K21" s="138">
        <v>194</v>
      </c>
      <c r="M21" s="129"/>
    </row>
    <row r="22" spans="1:13" ht="15" customHeight="1">
      <c r="A22" s="135" t="s">
        <v>289</v>
      </c>
      <c r="B22" s="62">
        <v>26722</v>
      </c>
      <c r="C22" s="62">
        <v>257</v>
      </c>
      <c r="D22" s="62">
        <v>289</v>
      </c>
      <c r="E22" s="62">
        <v>16</v>
      </c>
      <c r="F22" s="136">
        <v>1</v>
      </c>
      <c r="G22" s="136">
        <v>1</v>
      </c>
      <c r="H22" s="137">
        <v>1</v>
      </c>
      <c r="I22" s="137" t="s">
        <v>201</v>
      </c>
      <c r="J22" s="138">
        <v>205</v>
      </c>
      <c r="K22" s="138">
        <v>113</v>
      </c>
      <c r="M22" s="129"/>
    </row>
    <row r="23" spans="1:13" ht="15" customHeight="1">
      <c r="A23" s="135" t="s">
        <v>290</v>
      </c>
      <c r="B23" s="62">
        <v>27463</v>
      </c>
      <c r="C23" s="62">
        <v>268</v>
      </c>
      <c r="D23" s="62">
        <v>261</v>
      </c>
      <c r="E23" s="62">
        <v>15</v>
      </c>
      <c r="F23" s="136" t="s">
        <v>201</v>
      </c>
      <c r="G23" s="136" t="s">
        <v>201</v>
      </c>
      <c r="H23" s="137">
        <v>1</v>
      </c>
      <c r="I23" s="137">
        <v>1</v>
      </c>
      <c r="J23" s="138">
        <v>179</v>
      </c>
      <c r="K23" s="138">
        <v>94</v>
      </c>
      <c r="M23" s="129"/>
    </row>
    <row r="24" spans="1:13" ht="15" customHeight="1">
      <c r="A24" s="135" t="s">
        <v>291</v>
      </c>
      <c r="B24" s="62">
        <v>38780</v>
      </c>
      <c r="C24" s="62">
        <v>309</v>
      </c>
      <c r="D24" s="62">
        <v>395</v>
      </c>
      <c r="E24" s="62">
        <v>26</v>
      </c>
      <c r="F24" s="136">
        <v>5</v>
      </c>
      <c r="G24" s="136">
        <v>4</v>
      </c>
      <c r="H24" s="137">
        <v>5</v>
      </c>
      <c r="I24" s="137">
        <v>1</v>
      </c>
      <c r="J24" s="138">
        <v>235</v>
      </c>
      <c r="K24" s="138">
        <v>106</v>
      </c>
      <c r="M24" s="129"/>
    </row>
    <row r="25" spans="1:13" ht="15" customHeight="1">
      <c r="A25" s="135" t="s">
        <v>292</v>
      </c>
      <c r="B25" s="62">
        <v>31653</v>
      </c>
      <c r="C25" s="62">
        <v>394</v>
      </c>
      <c r="D25" s="62">
        <v>326</v>
      </c>
      <c r="E25" s="62">
        <v>15</v>
      </c>
      <c r="F25" s="136" t="s">
        <v>201</v>
      </c>
      <c r="G25" s="136" t="s">
        <v>201</v>
      </c>
      <c r="H25" s="137">
        <v>3</v>
      </c>
      <c r="I25" s="137">
        <v>3</v>
      </c>
      <c r="J25" s="138">
        <v>195</v>
      </c>
      <c r="K25" s="138">
        <v>133</v>
      </c>
      <c r="M25" s="129"/>
    </row>
    <row r="26" spans="1:13" ht="15" customHeight="1">
      <c r="A26" s="135" t="s">
        <v>293</v>
      </c>
      <c r="B26" s="62">
        <v>69329</v>
      </c>
      <c r="C26" s="62">
        <v>452</v>
      </c>
      <c r="D26" s="62">
        <v>811</v>
      </c>
      <c r="E26" s="62">
        <v>68</v>
      </c>
      <c r="F26" s="136">
        <v>2</v>
      </c>
      <c r="G26" s="136">
        <v>2</v>
      </c>
      <c r="H26" s="137">
        <v>7</v>
      </c>
      <c r="I26" s="137">
        <v>6</v>
      </c>
      <c r="J26" s="138">
        <v>405</v>
      </c>
      <c r="K26" s="138">
        <v>252</v>
      </c>
      <c r="M26" s="129"/>
    </row>
    <row r="27" spans="1:13" ht="15" customHeight="1">
      <c r="A27" s="135" t="s">
        <v>294</v>
      </c>
      <c r="B27" s="62">
        <v>15074</v>
      </c>
      <c r="C27" s="62">
        <v>156</v>
      </c>
      <c r="D27" s="62">
        <v>122</v>
      </c>
      <c r="E27" s="62">
        <v>12</v>
      </c>
      <c r="F27" s="136" t="s">
        <v>201</v>
      </c>
      <c r="G27" s="136" t="s">
        <v>201</v>
      </c>
      <c r="H27" s="137" t="s">
        <v>201</v>
      </c>
      <c r="I27" s="137" t="s">
        <v>201</v>
      </c>
      <c r="J27" s="138">
        <v>110</v>
      </c>
      <c r="K27" s="138">
        <v>52</v>
      </c>
      <c r="M27" s="129"/>
    </row>
    <row r="28" spans="1:13" ht="15" customHeight="1">
      <c r="A28" s="135" t="s">
        <v>295</v>
      </c>
      <c r="B28" s="62">
        <v>38347</v>
      </c>
      <c r="C28" s="62">
        <v>396</v>
      </c>
      <c r="D28" s="62">
        <v>414</v>
      </c>
      <c r="E28" s="62">
        <v>30</v>
      </c>
      <c r="F28" s="136">
        <v>1</v>
      </c>
      <c r="G28" s="136" t="s">
        <v>201</v>
      </c>
      <c r="H28" s="137">
        <v>4</v>
      </c>
      <c r="I28" s="137">
        <v>4</v>
      </c>
      <c r="J28" s="138">
        <v>256</v>
      </c>
      <c r="K28" s="138">
        <v>130</v>
      </c>
      <c r="M28" s="129"/>
    </row>
    <row r="29" spans="1:13" ht="15" customHeight="1">
      <c r="A29" s="135" t="s">
        <v>296</v>
      </c>
      <c r="B29" s="62">
        <v>28032</v>
      </c>
      <c r="C29" s="62">
        <v>346</v>
      </c>
      <c r="D29" s="62">
        <v>272</v>
      </c>
      <c r="E29" s="62">
        <v>13</v>
      </c>
      <c r="F29" s="136">
        <v>2</v>
      </c>
      <c r="G29" s="136" t="s">
        <v>201</v>
      </c>
      <c r="H29" s="137" t="s">
        <v>201</v>
      </c>
      <c r="I29" s="137" t="s">
        <v>201</v>
      </c>
      <c r="J29" s="138">
        <v>211</v>
      </c>
      <c r="K29" s="138">
        <v>119</v>
      </c>
      <c r="M29" s="129"/>
    </row>
    <row r="30" spans="1:13" ht="15" customHeight="1">
      <c r="A30" s="135" t="s">
        <v>297</v>
      </c>
      <c r="B30" s="62">
        <v>107394</v>
      </c>
      <c r="C30" s="62">
        <v>893</v>
      </c>
      <c r="D30" s="62">
        <v>1162</v>
      </c>
      <c r="E30" s="62">
        <v>74</v>
      </c>
      <c r="F30" s="136">
        <v>5</v>
      </c>
      <c r="G30" s="136">
        <v>3</v>
      </c>
      <c r="H30" s="137">
        <v>11</v>
      </c>
      <c r="I30" s="137">
        <v>8</v>
      </c>
      <c r="J30" s="138">
        <v>719</v>
      </c>
      <c r="K30" s="138">
        <v>609</v>
      </c>
      <c r="M30" s="129"/>
    </row>
    <row r="31" spans="1:13" ht="15" customHeight="1">
      <c r="A31" s="135" t="s">
        <v>298</v>
      </c>
      <c r="B31" s="62">
        <v>33580</v>
      </c>
      <c r="C31" s="62">
        <v>292</v>
      </c>
      <c r="D31" s="62">
        <v>339</v>
      </c>
      <c r="E31" s="62">
        <v>37</v>
      </c>
      <c r="F31" s="136">
        <v>3</v>
      </c>
      <c r="G31" s="136">
        <v>1</v>
      </c>
      <c r="H31" s="137">
        <v>2</v>
      </c>
      <c r="I31" s="137">
        <v>1</v>
      </c>
      <c r="J31" s="138">
        <v>274</v>
      </c>
      <c r="K31" s="138">
        <v>137</v>
      </c>
      <c r="M31" s="129"/>
    </row>
    <row r="32" spans="1:13" ht="15" customHeight="1">
      <c r="A32" s="135" t="s">
        <v>299</v>
      </c>
      <c r="B32" s="62">
        <v>443883</v>
      </c>
      <c r="C32" s="62">
        <v>3996</v>
      </c>
      <c r="D32" s="62">
        <v>5986</v>
      </c>
      <c r="E32" s="62">
        <v>571</v>
      </c>
      <c r="F32" s="136">
        <v>53</v>
      </c>
      <c r="G32" s="136">
        <v>33</v>
      </c>
      <c r="H32" s="137">
        <v>68</v>
      </c>
      <c r="I32" s="137">
        <v>44</v>
      </c>
      <c r="J32" s="138">
        <v>2808</v>
      </c>
      <c r="K32" s="138">
        <v>1647</v>
      </c>
      <c r="M32" s="129"/>
    </row>
    <row r="33" spans="1:13" ht="15" customHeight="1">
      <c r="A33" s="135" t="s">
        <v>300</v>
      </c>
      <c r="B33" s="62">
        <v>27209</v>
      </c>
      <c r="C33" s="62">
        <v>317</v>
      </c>
      <c r="D33" s="62">
        <v>273</v>
      </c>
      <c r="E33" s="62">
        <v>22</v>
      </c>
      <c r="F33" s="136">
        <v>4</v>
      </c>
      <c r="G33" s="136">
        <v>4</v>
      </c>
      <c r="H33" s="137">
        <v>4</v>
      </c>
      <c r="I33" s="137">
        <v>1</v>
      </c>
      <c r="J33" s="138">
        <v>172</v>
      </c>
      <c r="K33" s="138">
        <v>116</v>
      </c>
      <c r="M33" s="139"/>
    </row>
    <row r="34" spans="1:13" ht="15" customHeight="1">
      <c r="A34" s="135" t="s">
        <v>301</v>
      </c>
      <c r="B34" s="62">
        <v>16861</v>
      </c>
      <c r="C34" s="62">
        <v>245</v>
      </c>
      <c r="D34" s="62">
        <v>131</v>
      </c>
      <c r="E34" s="62">
        <v>8</v>
      </c>
      <c r="F34" s="136">
        <v>1</v>
      </c>
      <c r="G34" s="136">
        <v>1</v>
      </c>
      <c r="H34" s="137" t="s">
        <v>201</v>
      </c>
      <c r="I34" s="137" t="s">
        <v>201</v>
      </c>
      <c r="J34" s="138">
        <v>109</v>
      </c>
      <c r="K34" s="138">
        <v>61</v>
      </c>
      <c r="M34" s="129"/>
    </row>
    <row r="35" spans="1:13" ht="15" customHeight="1">
      <c r="A35" s="135" t="s">
        <v>302</v>
      </c>
      <c r="B35" s="62">
        <v>83971</v>
      </c>
      <c r="C35" s="62">
        <v>709</v>
      </c>
      <c r="D35" s="62">
        <v>950</v>
      </c>
      <c r="E35" s="62">
        <v>62</v>
      </c>
      <c r="F35" s="136">
        <v>6</v>
      </c>
      <c r="G35" s="136">
        <v>2</v>
      </c>
      <c r="H35" s="137">
        <v>4</v>
      </c>
      <c r="I35" s="137">
        <v>2</v>
      </c>
      <c r="J35" s="138">
        <v>637</v>
      </c>
      <c r="K35" s="138">
        <v>381</v>
      </c>
      <c r="M35" s="129"/>
    </row>
    <row r="36" spans="1:13" ht="15" customHeight="1">
      <c r="A36" s="135" t="s">
        <v>303</v>
      </c>
      <c r="B36" s="62">
        <v>42345</v>
      </c>
      <c r="C36" s="62">
        <v>455</v>
      </c>
      <c r="D36" s="62">
        <v>520</v>
      </c>
      <c r="E36" s="62">
        <v>32</v>
      </c>
      <c r="F36" s="136">
        <v>1</v>
      </c>
      <c r="G36" s="136" t="s">
        <v>201</v>
      </c>
      <c r="H36" s="137" t="s">
        <v>201</v>
      </c>
      <c r="I36" s="137" t="s">
        <v>201</v>
      </c>
      <c r="J36" s="138">
        <v>262</v>
      </c>
      <c r="K36" s="138">
        <v>114</v>
      </c>
      <c r="M36" s="129"/>
    </row>
    <row r="37" spans="1:13" ht="15" customHeight="1">
      <c r="A37" s="135" t="s">
        <v>304</v>
      </c>
      <c r="B37" s="62">
        <v>47066</v>
      </c>
      <c r="C37" s="62">
        <v>427</v>
      </c>
      <c r="D37" s="62">
        <v>583</v>
      </c>
      <c r="E37" s="62">
        <v>25</v>
      </c>
      <c r="F37" s="136" t="s">
        <v>201</v>
      </c>
      <c r="G37" s="136" t="s">
        <v>201</v>
      </c>
      <c r="H37" s="137">
        <v>4</v>
      </c>
      <c r="I37" s="137">
        <v>4</v>
      </c>
      <c r="J37" s="138">
        <v>352</v>
      </c>
      <c r="K37" s="138">
        <v>247</v>
      </c>
      <c r="M37" s="129"/>
    </row>
    <row r="38" spans="1:13" ht="15.75">
      <c r="A38" s="135" t="s">
        <v>305</v>
      </c>
      <c r="B38" s="62">
        <v>35705</v>
      </c>
      <c r="C38" s="62">
        <v>397</v>
      </c>
      <c r="D38" s="62">
        <v>385</v>
      </c>
      <c r="E38" s="62">
        <v>13</v>
      </c>
      <c r="F38" s="136">
        <v>1</v>
      </c>
      <c r="G38" s="136">
        <v>1</v>
      </c>
      <c r="H38" s="137">
        <v>4</v>
      </c>
      <c r="I38" s="137">
        <v>3</v>
      </c>
      <c r="J38" s="138">
        <v>243</v>
      </c>
      <c r="K38" s="138">
        <v>96</v>
      </c>
      <c r="M38" s="140"/>
    </row>
    <row r="39" spans="1:13" ht="15" customHeight="1">
      <c r="A39" s="135" t="s">
        <v>306</v>
      </c>
      <c r="B39" s="62">
        <v>34640</v>
      </c>
      <c r="C39" s="62">
        <v>391</v>
      </c>
      <c r="D39" s="62">
        <v>351</v>
      </c>
      <c r="E39" s="62">
        <v>27</v>
      </c>
      <c r="F39" s="136">
        <v>3</v>
      </c>
      <c r="G39" s="136">
        <v>3</v>
      </c>
      <c r="H39" s="137">
        <v>3</v>
      </c>
      <c r="I39" s="137" t="s">
        <v>201</v>
      </c>
      <c r="J39" s="138">
        <v>207</v>
      </c>
      <c r="K39" s="138">
        <v>116</v>
      </c>
      <c r="M39" s="129"/>
    </row>
    <row r="40" spans="1:13" ht="15" customHeight="1">
      <c r="A40" s="135" t="s">
        <v>307</v>
      </c>
      <c r="B40" s="62">
        <v>278592</v>
      </c>
      <c r="C40" s="62">
        <v>1922</v>
      </c>
      <c r="D40" s="62">
        <v>3622</v>
      </c>
      <c r="E40" s="62">
        <v>283</v>
      </c>
      <c r="F40" s="136">
        <v>31</v>
      </c>
      <c r="G40" s="136">
        <v>19</v>
      </c>
      <c r="H40" s="137">
        <v>54</v>
      </c>
      <c r="I40" s="137">
        <v>36</v>
      </c>
      <c r="J40" s="138">
        <v>1947</v>
      </c>
      <c r="K40" s="138">
        <v>998</v>
      </c>
      <c r="M40" s="129"/>
    </row>
    <row r="41" spans="1:13" ht="15" customHeight="1">
      <c r="A41" s="135" t="s">
        <v>308</v>
      </c>
      <c r="B41" s="62">
        <v>64608</v>
      </c>
      <c r="C41" s="62">
        <v>475</v>
      </c>
      <c r="D41" s="62">
        <v>810</v>
      </c>
      <c r="E41" s="62">
        <v>49</v>
      </c>
      <c r="F41" s="136">
        <v>3</v>
      </c>
      <c r="G41" s="136">
        <v>2</v>
      </c>
      <c r="H41" s="137">
        <v>5</v>
      </c>
      <c r="I41" s="137">
        <v>3</v>
      </c>
      <c r="J41" s="138">
        <v>427</v>
      </c>
      <c r="K41" s="138">
        <v>199</v>
      </c>
      <c r="M41" s="129"/>
    </row>
    <row r="42" spans="1:13" ht="15" customHeight="1">
      <c r="A42" s="135" t="s">
        <v>309</v>
      </c>
      <c r="B42" s="62">
        <v>26992</v>
      </c>
      <c r="C42" s="62">
        <v>402</v>
      </c>
      <c r="D42" s="62">
        <v>215</v>
      </c>
      <c r="E42" s="62">
        <v>14</v>
      </c>
      <c r="F42" s="136">
        <v>1</v>
      </c>
      <c r="G42" s="136">
        <v>1</v>
      </c>
      <c r="H42" s="137">
        <v>1</v>
      </c>
      <c r="I42" s="137" t="s">
        <v>201</v>
      </c>
      <c r="J42" s="138">
        <v>187</v>
      </c>
      <c r="K42" s="138">
        <v>97</v>
      </c>
      <c r="M42" s="129"/>
    </row>
    <row r="43" spans="1:13" ht="15">
      <c r="A43" s="135" t="s">
        <v>310</v>
      </c>
      <c r="B43" s="62">
        <v>12299</v>
      </c>
      <c r="C43" s="62">
        <v>210</v>
      </c>
      <c r="D43" s="62">
        <v>84</v>
      </c>
      <c r="E43" s="136" t="s">
        <v>201</v>
      </c>
      <c r="F43" s="136" t="s">
        <v>201</v>
      </c>
      <c r="G43" s="136" t="s">
        <v>201</v>
      </c>
      <c r="H43" s="137" t="s">
        <v>201</v>
      </c>
      <c r="I43" s="137" t="s">
        <v>201</v>
      </c>
      <c r="J43" s="138">
        <v>77</v>
      </c>
      <c r="K43" s="138">
        <v>51</v>
      </c>
      <c r="M43" s="139"/>
    </row>
    <row r="44" spans="1:13" ht="15" customHeight="1">
      <c r="A44" s="135" t="s">
        <v>311</v>
      </c>
      <c r="B44" s="62">
        <v>65618</v>
      </c>
      <c r="C44" s="62">
        <v>447</v>
      </c>
      <c r="D44" s="62">
        <v>723</v>
      </c>
      <c r="E44" s="62">
        <v>50</v>
      </c>
      <c r="F44" s="136">
        <v>8</v>
      </c>
      <c r="G44" s="136">
        <v>6</v>
      </c>
      <c r="H44" s="137">
        <v>9</v>
      </c>
      <c r="I44" s="137">
        <v>4</v>
      </c>
      <c r="J44" s="138">
        <v>400</v>
      </c>
      <c r="K44" s="138">
        <v>195</v>
      </c>
      <c r="M44" s="129"/>
    </row>
    <row r="45" spans="1:13" ht="15" customHeight="1">
      <c r="A45" s="135" t="s">
        <v>312</v>
      </c>
      <c r="B45" s="62">
        <v>163629</v>
      </c>
      <c r="C45" s="62">
        <v>1582</v>
      </c>
      <c r="D45" s="62">
        <v>2086</v>
      </c>
      <c r="E45" s="62">
        <v>150</v>
      </c>
      <c r="F45" s="136">
        <v>25</v>
      </c>
      <c r="G45" s="136">
        <v>17</v>
      </c>
      <c r="H45" s="137">
        <v>20</v>
      </c>
      <c r="I45" s="137">
        <v>8</v>
      </c>
      <c r="J45" s="138">
        <v>1057</v>
      </c>
      <c r="K45" s="138">
        <v>753</v>
      </c>
      <c r="M45" s="129"/>
    </row>
    <row r="46" spans="1:13" ht="15" customHeight="1">
      <c r="A46" s="135" t="s">
        <v>313</v>
      </c>
      <c r="B46" s="62">
        <v>240536</v>
      </c>
      <c r="C46" s="62">
        <v>1902</v>
      </c>
      <c r="D46" s="62">
        <v>3115</v>
      </c>
      <c r="E46" s="62">
        <v>291</v>
      </c>
      <c r="F46" s="136">
        <v>23</v>
      </c>
      <c r="G46" s="136">
        <v>17</v>
      </c>
      <c r="H46" s="137">
        <v>35</v>
      </c>
      <c r="I46" s="137">
        <v>22</v>
      </c>
      <c r="J46" s="138">
        <v>1698</v>
      </c>
      <c r="K46" s="138">
        <v>869</v>
      </c>
      <c r="M46" s="129"/>
    </row>
    <row r="47" spans="1:13" ht="15" customHeight="1">
      <c r="A47" s="135" t="s">
        <v>314</v>
      </c>
      <c r="B47" s="62">
        <v>17239</v>
      </c>
      <c r="C47" s="62">
        <v>147</v>
      </c>
      <c r="D47" s="62">
        <v>229</v>
      </c>
      <c r="E47" s="62">
        <v>23</v>
      </c>
      <c r="F47" s="136">
        <v>3</v>
      </c>
      <c r="G47" s="136">
        <v>3</v>
      </c>
      <c r="H47" s="137">
        <v>5</v>
      </c>
      <c r="I47" s="137">
        <v>2</v>
      </c>
      <c r="J47" s="138">
        <v>122</v>
      </c>
      <c r="K47" s="138">
        <v>88</v>
      </c>
      <c r="M47" s="129"/>
    </row>
    <row r="48" spans="1:13" s="31" customFormat="1" ht="15" customHeight="1">
      <c r="A48" s="135" t="s">
        <v>316</v>
      </c>
      <c r="B48" s="153">
        <v>596666</v>
      </c>
      <c r="C48" s="62">
        <v>4242</v>
      </c>
      <c r="D48" s="62">
        <v>9395</v>
      </c>
      <c r="E48" s="62">
        <v>712</v>
      </c>
      <c r="F48" s="136">
        <v>67</v>
      </c>
      <c r="G48" s="136">
        <v>46</v>
      </c>
      <c r="H48" s="62">
        <v>81</v>
      </c>
      <c r="I48" s="138">
        <v>46</v>
      </c>
      <c r="J48" s="138">
        <v>4541</v>
      </c>
      <c r="K48" s="138">
        <v>2026</v>
      </c>
      <c r="M48" s="154"/>
    </row>
    <row r="49" spans="1:13" s="31" customFormat="1" ht="15" customHeight="1">
      <c r="A49" s="135" t="s">
        <v>317</v>
      </c>
      <c r="B49" s="153">
        <v>2195</v>
      </c>
      <c r="C49" s="62">
        <v>28</v>
      </c>
      <c r="D49" s="62">
        <v>22</v>
      </c>
      <c r="E49" s="136" t="s">
        <v>201</v>
      </c>
      <c r="F49" s="136" t="s">
        <v>201</v>
      </c>
      <c r="G49" s="136" t="s">
        <v>201</v>
      </c>
      <c r="H49" s="136" t="s">
        <v>201</v>
      </c>
      <c r="I49" s="150" t="s">
        <v>201</v>
      </c>
      <c r="J49" s="138">
        <v>22</v>
      </c>
      <c r="K49" s="138">
        <v>2</v>
      </c>
      <c r="M49" s="154"/>
    </row>
    <row r="50" spans="1:13" s="31" customFormat="1" ht="15" customHeight="1">
      <c r="A50" s="135" t="s">
        <v>318</v>
      </c>
      <c r="B50" s="153">
        <v>12069</v>
      </c>
      <c r="C50" s="62">
        <v>164</v>
      </c>
      <c r="D50" s="62">
        <v>125</v>
      </c>
      <c r="E50" s="62">
        <v>9</v>
      </c>
      <c r="F50" s="136">
        <v>3</v>
      </c>
      <c r="G50" s="136">
        <v>2</v>
      </c>
      <c r="H50" s="136">
        <v>3</v>
      </c>
      <c r="I50" s="150">
        <v>1</v>
      </c>
      <c r="J50" s="138">
        <v>73</v>
      </c>
      <c r="K50" s="138">
        <v>82</v>
      </c>
      <c r="M50" s="154"/>
    </row>
    <row r="51" spans="1:13" s="31" customFormat="1" ht="15" customHeight="1">
      <c r="A51" s="135" t="s">
        <v>319</v>
      </c>
      <c r="B51" s="153">
        <v>93361</v>
      </c>
      <c r="C51" s="62">
        <v>616</v>
      </c>
      <c r="D51" s="62">
        <v>987</v>
      </c>
      <c r="E51" s="62">
        <v>49</v>
      </c>
      <c r="F51" s="136">
        <v>3</v>
      </c>
      <c r="G51" s="136" t="s">
        <v>201</v>
      </c>
      <c r="H51" s="136">
        <v>6</v>
      </c>
      <c r="I51" s="150">
        <v>6</v>
      </c>
      <c r="J51" s="138">
        <v>550</v>
      </c>
      <c r="K51" s="138">
        <v>223</v>
      </c>
      <c r="M51" s="154"/>
    </row>
    <row r="52" spans="1:13" s="31" customFormat="1" ht="15" customHeight="1">
      <c r="A52" s="135" t="s">
        <v>320</v>
      </c>
      <c r="B52" s="153">
        <v>22157</v>
      </c>
      <c r="C52" s="62">
        <v>182</v>
      </c>
      <c r="D52" s="62">
        <v>210</v>
      </c>
      <c r="E52" s="62">
        <v>18</v>
      </c>
      <c r="F52" s="136">
        <v>2</v>
      </c>
      <c r="G52" s="136">
        <v>1</v>
      </c>
      <c r="H52" s="136">
        <v>4</v>
      </c>
      <c r="I52" s="150">
        <v>3</v>
      </c>
      <c r="J52" s="138">
        <v>162</v>
      </c>
      <c r="K52" s="138">
        <v>63</v>
      </c>
      <c r="M52" s="154"/>
    </row>
    <row r="53" spans="1:13" s="31" customFormat="1" ht="15" customHeight="1">
      <c r="A53" s="135" t="s">
        <v>321</v>
      </c>
      <c r="B53" s="153">
        <v>102033</v>
      </c>
      <c r="C53" s="62">
        <v>867</v>
      </c>
      <c r="D53" s="62">
        <v>1258</v>
      </c>
      <c r="E53" s="62">
        <v>101</v>
      </c>
      <c r="F53" s="136">
        <v>6</v>
      </c>
      <c r="G53" s="136">
        <v>6</v>
      </c>
      <c r="H53" s="136">
        <v>8</v>
      </c>
      <c r="I53" s="150">
        <v>2</v>
      </c>
      <c r="J53" s="138">
        <v>547</v>
      </c>
      <c r="K53" s="138">
        <v>408</v>
      </c>
      <c r="M53" s="154"/>
    </row>
    <row r="54" spans="1:13" s="31" customFormat="1" ht="15" customHeight="1">
      <c r="A54" s="135" t="s">
        <v>322</v>
      </c>
      <c r="B54" s="153">
        <v>181517</v>
      </c>
      <c r="C54" s="62">
        <v>1053</v>
      </c>
      <c r="D54" s="62">
        <v>1997</v>
      </c>
      <c r="E54" s="62">
        <v>131</v>
      </c>
      <c r="F54" s="136">
        <v>10</v>
      </c>
      <c r="G54" s="136">
        <v>8</v>
      </c>
      <c r="H54" s="136">
        <v>14</v>
      </c>
      <c r="I54" s="150">
        <v>8</v>
      </c>
      <c r="J54" s="138">
        <v>1048</v>
      </c>
      <c r="K54" s="138">
        <v>597</v>
      </c>
      <c r="M54" s="154"/>
    </row>
    <row r="55" spans="1:13" s="31" customFormat="1" ht="15" customHeight="1">
      <c r="A55" s="135" t="s">
        <v>323</v>
      </c>
      <c r="B55" s="153">
        <v>6789</v>
      </c>
      <c r="C55" s="62">
        <v>62</v>
      </c>
      <c r="D55" s="62">
        <v>67</v>
      </c>
      <c r="E55" s="62">
        <v>6</v>
      </c>
      <c r="F55" s="136">
        <v>1</v>
      </c>
      <c r="G55" s="136">
        <v>1</v>
      </c>
      <c r="H55" s="136">
        <v>2</v>
      </c>
      <c r="I55" s="150">
        <v>1</v>
      </c>
      <c r="J55" s="138">
        <v>45</v>
      </c>
      <c r="K55" s="138">
        <v>16</v>
      </c>
      <c r="M55" s="155"/>
    </row>
    <row r="56" spans="1:13" s="31" customFormat="1" ht="15" customHeight="1">
      <c r="A56" s="135" t="s">
        <v>324</v>
      </c>
      <c r="B56" s="153">
        <v>11331</v>
      </c>
      <c r="C56" s="62">
        <v>126</v>
      </c>
      <c r="D56" s="62">
        <v>111</v>
      </c>
      <c r="E56" s="136">
        <v>4</v>
      </c>
      <c r="F56" s="136">
        <v>1</v>
      </c>
      <c r="G56" s="136">
        <v>1</v>
      </c>
      <c r="H56" s="136">
        <v>1</v>
      </c>
      <c r="I56" s="150" t="s">
        <v>201</v>
      </c>
      <c r="J56" s="138">
        <v>228</v>
      </c>
      <c r="K56" s="138">
        <v>44</v>
      </c>
      <c r="M56" s="154"/>
    </row>
    <row r="57" spans="1:13" s="31" customFormat="1" ht="15" customHeight="1">
      <c r="A57" s="135" t="s">
        <v>325</v>
      </c>
      <c r="B57" s="153">
        <v>829453</v>
      </c>
      <c r="C57" s="62">
        <v>7423</v>
      </c>
      <c r="D57" s="62">
        <v>9978</v>
      </c>
      <c r="E57" s="62">
        <v>826</v>
      </c>
      <c r="F57" s="136">
        <v>61</v>
      </c>
      <c r="G57" s="136">
        <v>41</v>
      </c>
      <c r="H57" s="136">
        <v>89</v>
      </c>
      <c r="I57" s="150">
        <v>57</v>
      </c>
      <c r="J57" s="138">
        <v>5155</v>
      </c>
      <c r="K57" s="138">
        <v>2907</v>
      </c>
      <c r="M57" s="154"/>
    </row>
    <row r="58" spans="1:13" s="31" customFormat="1" ht="15" customHeight="1">
      <c r="A58" s="135" t="s">
        <v>326</v>
      </c>
      <c r="B58" s="153">
        <v>25226</v>
      </c>
      <c r="C58" s="62">
        <v>276</v>
      </c>
      <c r="D58" s="62">
        <v>250</v>
      </c>
      <c r="E58" s="62">
        <v>34</v>
      </c>
      <c r="F58" s="136">
        <v>3</v>
      </c>
      <c r="G58" s="136">
        <v>1</v>
      </c>
      <c r="H58" s="136" t="s">
        <v>201</v>
      </c>
      <c r="I58" s="150" t="s">
        <v>201</v>
      </c>
      <c r="J58" s="138">
        <v>163</v>
      </c>
      <c r="K58" s="138">
        <v>72</v>
      </c>
      <c r="M58" s="154"/>
    </row>
    <row r="59" spans="1:13" s="31" customFormat="1" ht="15" customHeight="1">
      <c r="A59" s="135" t="s">
        <v>327</v>
      </c>
      <c r="B59" s="153">
        <v>64760</v>
      </c>
      <c r="C59" s="62">
        <v>640</v>
      </c>
      <c r="D59" s="62">
        <v>600</v>
      </c>
      <c r="E59" s="62">
        <v>36</v>
      </c>
      <c r="F59" s="136">
        <v>3</v>
      </c>
      <c r="G59" s="136">
        <v>2</v>
      </c>
      <c r="H59" s="136">
        <v>8</v>
      </c>
      <c r="I59" s="150">
        <v>6</v>
      </c>
      <c r="J59" s="138">
        <v>458</v>
      </c>
      <c r="K59" s="138">
        <v>209</v>
      </c>
      <c r="M59" s="154"/>
    </row>
    <row r="60" spans="1:13" s="31" customFormat="1" ht="15" customHeight="1">
      <c r="A60" s="135" t="s">
        <v>328</v>
      </c>
      <c r="B60" s="153">
        <v>28986</v>
      </c>
      <c r="C60" s="62">
        <v>303</v>
      </c>
      <c r="D60" s="62">
        <v>318</v>
      </c>
      <c r="E60" s="62">
        <v>22</v>
      </c>
      <c r="F60" s="136">
        <v>1</v>
      </c>
      <c r="G60" s="136">
        <v>1</v>
      </c>
      <c r="H60" s="136">
        <v>2</v>
      </c>
      <c r="I60" s="150">
        <v>1</v>
      </c>
      <c r="J60" s="138">
        <v>252</v>
      </c>
      <c r="K60" s="138">
        <v>107</v>
      </c>
      <c r="M60" s="154"/>
    </row>
    <row r="61" spans="1:13" s="31" customFormat="1" ht="15" customHeight="1">
      <c r="A61" s="135" t="s">
        <v>329</v>
      </c>
      <c r="B61" s="153">
        <v>42391</v>
      </c>
      <c r="C61" s="62">
        <v>300</v>
      </c>
      <c r="D61" s="62">
        <v>480</v>
      </c>
      <c r="E61" s="62">
        <v>26</v>
      </c>
      <c r="F61" s="136">
        <v>2</v>
      </c>
      <c r="G61" s="136">
        <v>1</v>
      </c>
      <c r="H61" s="136">
        <v>4</v>
      </c>
      <c r="I61" s="150">
        <v>4</v>
      </c>
      <c r="J61" s="138">
        <v>272</v>
      </c>
      <c r="K61" s="138">
        <v>136</v>
      </c>
      <c r="M61" s="154"/>
    </row>
    <row r="62" spans="1:13" s="31" customFormat="1" ht="15" customHeight="1">
      <c r="A62" s="135" t="s">
        <v>330</v>
      </c>
      <c r="B62" s="153">
        <v>24996</v>
      </c>
      <c r="C62" s="62">
        <v>259</v>
      </c>
      <c r="D62" s="62">
        <v>231</v>
      </c>
      <c r="E62" s="62">
        <v>12</v>
      </c>
      <c r="F62" s="136">
        <v>1</v>
      </c>
      <c r="G62" s="136">
        <v>1</v>
      </c>
      <c r="H62" s="136" t="s">
        <v>201</v>
      </c>
      <c r="I62" s="150" t="s">
        <v>201</v>
      </c>
      <c r="J62" s="138">
        <v>190</v>
      </c>
      <c r="K62" s="138">
        <v>85</v>
      </c>
      <c r="M62" s="154"/>
    </row>
    <row r="63" spans="1:13" s="31" customFormat="1" ht="15" customHeight="1">
      <c r="A63" s="135" t="s">
        <v>331</v>
      </c>
      <c r="B63" s="153">
        <v>84064</v>
      </c>
      <c r="C63" s="62">
        <v>678</v>
      </c>
      <c r="D63" s="62">
        <v>908</v>
      </c>
      <c r="E63" s="62">
        <v>84</v>
      </c>
      <c r="F63" s="136">
        <v>8</v>
      </c>
      <c r="G63" s="136">
        <v>7</v>
      </c>
      <c r="H63" s="136">
        <v>7</v>
      </c>
      <c r="I63" s="150">
        <v>2</v>
      </c>
      <c r="J63" s="138">
        <v>590</v>
      </c>
      <c r="K63" s="138">
        <v>349</v>
      </c>
      <c r="M63" s="154"/>
    </row>
    <row r="64" spans="1:13" s="31" customFormat="1" ht="15" customHeight="1">
      <c r="A64" s="135" t="s">
        <v>332</v>
      </c>
      <c r="B64" s="153">
        <v>15299</v>
      </c>
      <c r="C64" s="62">
        <v>145</v>
      </c>
      <c r="D64" s="62">
        <v>177</v>
      </c>
      <c r="E64" s="62">
        <v>13</v>
      </c>
      <c r="F64" s="136">
        <v>2</v>
      </c>
      <c r="G64" s="136">
        <v>1</v>
      </c>
      <c r="H64" s="136">
        <v>1</v>
      </c>
      <c r="I64" s="150" t="s">
        <v>201</v>
      </c>
      <c r="J64" s="138">
        <v>103</v>
      </c>
      <c r="K64" s="138">
        <v>58</v>
      </c>
      <c r="M64" s="154"/>
    </row>
    <row r="65" spans="1:13" s="31" customFormat="1" ht="15" customHeight="1">
      <c r="A65" s="135" t="s">
        <v>333</v>
      </c>
      <c r="B65" s="153">
        <v>153935</v>
      </c>
      <c r="C65" s="62">
        <v>1186</v>
      </c>
      <c r="D65" s="62">
        <v>1701</v>
      </c>
      <c r="E65" s="62">
        <v>146</v>
      </c>
      <c r="F65" s="136">
        <v>11</v>
      </c>
      <c r="G65" s="136">
        <v>7</v>
      </c>
      <c r="H65" s="136">
        <v>8</v>
      </c>
      <c r="I65" s="150">
        <v>4</v>
      </c>
      <c r="J65" s="138">
        <v>853</v>
      </c>
      <c r="K65" s="138">
        <v>566</v>
      </c>
      <c r="M65" s="154"/>
    </row>
    <row r="66" spans="1:13" s="31" customFormat="1" ht="15" customHeight="1">
      <c r="A66" s="135" t="s">
        <v>334</v>
      </c>
      <c r="B66" s="153">
        <v>63893</v>
      </c>
      <c r="C66" s="62">
        <v>587</v>
      </c>
      <c r="D66" s="62">
        <v>801</v>
      </c>
      <c r="E66" s="62">
        <v>48</v>
      </c>
      <c r="F66" s="136">
        <v>1</v>
      </c>
      <c r="G66" s="136" t="s">
        <v>201</v>
      </c>
      <c r="H66" s="136">
        <v>2</v>
      </c>
      <c r="I66" s="150">
        <v>2</v>
      </c>
      <c r="J66" s="138">
        <v>501</v>
      </c>
      <c r="K66" s="138">
        <v>265</v>
      </c>
      <c r="M66" s="154"/>
    </row>
    <row r="67" spans="1:13" s="31" customFormat="1" ht="15" customHeight="1">
      <c r="A67" s="135" t="s">
        <v>335</v>
      </c>
      <c r="B67" s="153">
        <v>10445</v>
      </c>
      <c r="C67" s="62">
        <v>155</v>
      </c>
      <c r="D67" s="62">
        <v>64</v>
      </c>
      <c r="E67" s="62">
        <v>2</v>
      </c>
      <c r="F67" s="136" t="s">
        <v>201</v>
      </c>
      <c r="G67" s="136" t="s">
        <v>201</v>
      </c>
      <c r="H67" s="136" t="s">
        <v>201</v>
      </c>
      <c r="I67" s="150" t="s">
        <v>201</v>
      </c>
      <c r="J67" s="138">
        <v>57</v>
      </c>
      <c r="K67" s="138">
        <v>26</v>
      </c>
      <c r="M67" s="154"/>
    </row>
    <row r="68" spans="1:13" s="31" customFormat="1" ht="15" customHeight="1">
      <c r="A68" s="135" t="s">
        <v>336</v>
      </c>
      <c r="B68" s="153">
        <v>175554</v>
      </c>
      <c r="C68" s="62">
        <v>1586</v>
      </c>
      <c r="D68" s="62">
        <v>2387</v>
      </c>
      <c r="E68" s="62">
        <v>213</v>
      </c>
      <c r="F68" s="136">
        <v>13</v>
      </c>
      <c r="G68" s="136">
        <v>10</v>
      </c>
      <c r="H68" s="136">
        <v>20</v>
      </c>
      <c r="I68" s="150">
        <v>14</v>
      </c>
      <c r="J68" s="138">
        <v>1211</v>
      </c>
      <c r="K68" s="138">
        <v>739</v>
      </c>
      <c r="M68" s="154"/>
    </row>
    <row r="69" spans="1:13" s="31" customFormat="1" ht="15" customHeight="1">
      <c r="A69" s="135" t="s">
        <v>337</v>
      </c>
      <c r="B69" s="153">
        <v>50019</v>
      </c>
      <c r="C69" s="62">
        <v>448</v>
      </c>
      <c r="D69" s="62">
        <v>634</v>
      </c>
      <c r="E69" s="62">
        <v>36</v>
      </c>
      <c r="F69" s="136">
        <v>5</v>
      </c>
      <c r="G69" s="136">
        <v>4</v>
      </c>
      <c r="H69" s="136">
        <v>9</v>
      </c>
      <c r="I69" s="150">
        <v>5</v>
      </c>
      <c r="J69" s="138">
        <v>369</v>
      </c>
      <c r="K69" s="138">
        <v>210</v>
      </c>
      <c r="M69" s="154"/>
    </row>
    <row r="70" spans="1:13" s="31" customFormat="1" ht="15" customHeight="1">
      <c r="A70" s="135" t="s">
        <v>338</v>
      </c>
      <c r="B70" s="153">
        <v>1214361</v>
      </c>
      <c r="C70" s="62">
        <v>9008</v>
      </c>
      <c r="D70" s="62">
        <v>14623</v>
      </c>
      <c r="E70" s="62">
        <v>1128</v>
      </c>
      <c r="F70" s="136">
        <v>103</v>
      </c>
      <c r="G70" s="136">
        <v>73</v>
      </c>
      <c r="H70" s="136">
        <v>169</v>
      </c>
      <c r="I70" s="150">
        <v>104</v>
      </c>
      <c r="J70" s="138">
        <v>7166</v>
      </c>
      <c r="K70" s="138">
        <v>3763</v>
      </c>
      <c r="M70" s="154"/>
    </row>
    <row r="71" spans="1:13" s="31" customFormat="1" ht="15" customHeight="1">
      <c r="A71" s="135" t="s">
        <v>339</v>
      </c>
      <c r="B71" s="153">
        <v>28473</v>
      </c>
      <c r="C71" s="62">
        <v>249</v>
      </c>
      <c r="D71" s="62">
        <v>391</v>
      </c>
      <c r="E71" s="62">
        <v>29</v>
      </c>
      <c r="F71" s="136">
        <v>6</v>
      </c>
      <c r="G71" s="136">
        <v>3</v>
      </c>
      <c r="H71" s="136">
        <v>4</v>
      </c>
      <c r="I71" s="150">
        <v>1</v>
      </c>
      <c r="J71" s="138">
        <v>186</v>
      </c>
      <c r="K71" s="138">
        <v>125</v>
      </c>
      <c r="M71" s="154"/>
    </row>
    <row r="72" spans="1:13" s="31" customFormat="1" ht="15" customHeight="1">
      <c r="A72" s="135" t="s">
        <v>340</v>
      </c>
      <c r="B72" s="153">
        <v>21905</v>
      </c>
      <c r="C72" s="62">
        <v>314</v>
      </c>
      <c r="D72" s="62">
        <v>204</v>
      </c>
      <c r="E72" s="62">
        <v>19</v>
      </c>
      <c r="F72" s="136">
        <v>1</v>
      </c>
      <c r="G72" s="136" t="s">
        <v>201</v>
      </c>
      <c r="H72" s="136">
        <v>2</v>
      </c>
      <c r="I72" s="150">
        <v>2</v>
      </c>
      <c r="J72" s="138">
        <v>147</v>
      </c>
      <c r="K72" s="138">
        <v>87</v>
      </c>
      <c r="M72" s="155"/>
    </row>
    <row r="73" spans="1:13" s="31" customFormat="1" ht="15" customHeight="1">
      <c r="A73" s="135" t="s">
        <v>341</v>
      </c>
      <c r="B73" s="153">
        <v>7363</v>
      </c>
      <c r="C73" s="62">
        <v>96</v>
      </c>
      <c r="D73" s="62">
        <v>53</v>
      </c>
      <c r="E73" s="62">
        <v>5</v>
      </c>
      <c r="F73" s="136" t="s">
        <v>201</v>
      </c>
      <c r="G73" s="136" t="s">
        <v>201</v>
      </c>
      <c r="H73" s="136" t="s">
        <v>201</v>
      </c>
      <c r="I73" s="150" t="s">
        <v>201</v>
      </c>
      <c r="J73" s="138">
        <v>43</v>
      </c>
      <c r="K73" s="138">
        <v>25</v>
      </c>
      <c r="M73" s="154"/>
    </row>
    <row r="74" spans="1:13" s="31" customFormat="1" ht="15" customHeight="1">
      <c r="A74" s="135" t="s">
        <v>342</v>
      </c>
      <c r="B74" s="153">
        <v>23750</v>
      </c>
      <c r="C74" s="62">
        <v>217</v>
      </c>
      <c r="D74" s="62">
        <v>291</v>
      </c>
      <c r="E74" s="62">
        <v>16</v>
      </c>
      <c r="F74" s="136">
        <v>4</v>
      </c>
      <c r="G74" s="136">
        <v>3</v>
      </c>
      <c r="H74" s="136">
        <v>3</v>
      </c>
      <c r="I74" s="150">
        <v>2</v>
      </c>
      <c r="J74" s="138">
        <v>178</v>
      </c>
      <c r="K74" s="138">
        <v>65</v>
      </c>
      <c r="M74" s="154"/>
    </row>
    <row r="75" spans="1:13" s="31" customFormat="1" ht="15" customHeight="1">
      <c r="A75" s="135" t="s">
        <v>343</v>
      </c>
      <c r="B75" s="153">
        <v>9298</v>
      </c>
      <c r="C75" s="62">
        <v>117</v>
      </c>
      <c r="D75" s="62">
        <v>75</v>
      </c>
      <c r="E75" s="62">
        <v>1</v>
      </c>
      <c r="F75" s="136" t="s">
        <v>201</v>
      </c>
      <c r="G75" s="136" t="s">
        <v>201</v>
      </c>
      <c r="H75" s="136" t="s">
        <v>201</v>
      </c>
      <c r="I75" s="150" t="s">
        <v>201</v>
      </c>
      <c r="J75" s="138">
        <v>54</v>
      </c>
      <c r="K75" s="138">
        <v>29</v>
      </c>
      <c r="M75" s="154"/>
    </row>
    <row r="76" spans="1:13" s="31" customFormat="1" ht="15" customHeight="1">
      <c r="A76" s="135" t="s">
        <v>344</v>
      </c>
      <c r="B76" s="153">
        <v>24665</v>
      </c>
      <c r="C76" s="62">
        <v>233</v>
      </c>
      <c r="D76" s="62">
        <v>276</v>
      </c>
      <c r="E76" s="62">
        <v>12</v>
      </c>
      <c r="F76" s="136" t="s">
        <v>201</v>
      </c>
      <c r="G76" s="136" t="s">
        <v>201</v>
      </c>
      <c r="H76" s="136">
        <v>2</v>
      </c>
      <c r="I76" s="150">
        <v>2</v>
      </c>
      <c r="J76" s="138">
        <v>181</v>
      </c>
      <c r="K76" s="138">
        <v>104</v>
      </c>
      <c r="M76" s="154"/>
    </row>
    <row r="77" spans="1:13" s="31" customFormat="1" ht="15" customHeight="1">
      <c r="A77" s="135" t="s">
        <v>345</v>
      </c>
      <c r="B77" s="153">
        <v>255406</v>
      </c>
      <c r="C77" s="62">
        <v>1493</v>
      </c>
      <c r="D77" s="62">
        <v>3523</v>
      </c>
      <c r="E77" s="62">
        <v>223</v>
      </c>
      <c r="F77" s="136">
        <v>16</v>
      </c>
      <c r="G77" s="136">
        <v>11</v>
      </c>
      <c r="H77" s="136">
        <v>28</v>
      </c>
      <c r="I77" s="150">
        <v>18</v>
      </c>
      <c r="J77" s="138">
        <v>1808</v>
      </c>
      <c r="K77" s="138">
        <v>764</v>
      </c>
      <c r="M77" s="154"/>
    </row>
    <row r="78" spans="1:13" s="31" customFormat="1" ht="15" customHeight="1">
      <c r="A78" s="135" t="s">
        <v>346</v>
      </c>
      <c r="B78" s="153">
        <v>14330</v>
      </c>
      <c r="C78" s="62">
        <v>173</v>
      </c>
      <c r="D78" s="62">
        <v>115</v>
      </c>
      <c r="E78" s="62">
        <v>7</v>
      </c>
      <c r="F78" s="136" t="s">
        <v>201</v>
      </c>
      <c r="G78" s="136" t="s">
        <v>201</v>
      </c>
      <c r="H78" s="136" t="s">
        <v>201</v>
      </c>
      <c r="I78" s="150" t="s">
        <v>201</v>
      </c>
      <c r="J78" s="138">
        <v>73</v>
      </c>
      <c r="K78" s="138">
        <v>32</v>
      </c>
      <c r="M78" s="154"/>
    </row>
    <row r="79" spans="1:13" s="31" customFormat="1" ht="15" customHeight="1">
      <c r="A79" s="135" t="s">
        <v>347</v>
      </c>
      <c r="B79" s="153">
        <v>26079</v>
      </c>
      <c r="C79" s="62">
        <v>354</v>
      </c>
      <c r="D79" s="62">
        <v>204</v>
      </c>
      <c r="E79" s="62">
        <v>13</v>
      </c>
      <c r="F79" s="136">
        <v>1</v>
      </c>
      <c r="G79" s="136">
        <v>1</v>
      </c>
      <c r="H79" s="136">
        <v>2</v>
      </c>
      <c r="I79" s="150">
        <v>1</v>
      </c>
      <c r="J79" s="138">
        <v>142</v>
      </c>
      <c r="K79" s="138">
        <v>103</v>
      </c>
      <c r="M79" s="154"/>
    </row>
    <row r="80" spans="1:13" s="31" customFormat="1" ht="15" customHeight="1">
      <c r="A80" s="135" t="s">
        <v>348</v>
      </c>
      <c r="B80" s="153">
        <v>208356</v>
      </c>
      <c r="C80" s="62">
        <v>2136</v>
      </c>
      <c r="D80" s="62">
        <v>2667</v>
      </c>
      <c r="E80" s="62">
        <v>248</v>
      </c>
      <c r="F80" s="136">
        <v>28</v>
      </c>
      <c r="G80" s="136">
        <v>18</v>
      </c>
      <c r="H80" s="136">
        <v>34</v>
      </c>
      <c r="I80" s="150">
        <v>19</v>
      </c>
      <c r="J80" s="138">
        <v>1173</v>
      </c>
      <c r="K80" s="138">
        <v>593</v>
      </c>
      <c r="M80" s="154"/>
    </row>
    <row r="81" spans="1:13" s="31" customFormat="1" ht="15" customHeight="1">
      <c r="A81" s="135" t="s">
        <v>349</v>
      </c>
      <c r="B81" s="153">
        <v>171426</v>
      </c>
      <c r="C81" s="62">
        <v>1477</v>
      </c>
      <c r="D81" s="62">
        <v>2003</v>
      </c>
      <c r="E81" s="62">
        <v>163</v>
      </c>
      <c r="F81" s="136">
        <v>14</v>
      </c>
      <c r="G81" s="136">
        <v>10</v>
      </c>
      <c r="H81" s="136">
        <v>17</v>
      </c>
      <c r="I81" s="150">
        <v>10</v>
      </c>
      <c r="J81" s="138">
        <v>1051</v>
      </c>
      <c r="K81" s="138">
        <v>628</v>
      </c>
      <c r="M81" s="154"/>
    </row>
    <row r="82" spans="1:13" s="31" customFormat="1" ht="15" customHeight="1">
      <c r="A82" s="135" t="s">
        <v>350</v>
      </c>
      <c r="B82" s="153">
        <v>62984</v>
      </c>
      <c r="C82" s="62">
        <v>589</v>
      </c>
      <c r="D82" s="62">
        <v>986</v>
      </c>
      <c r="E82" s="62">
        <v>63</v>
      </c>
      <c r="F82" s="136">
        <v>5</v>
      </c>
      <c r="G82" s="136">
        <v>4</v>
      </c>
      <c r="H82" s="136">
        <v>6</v>
      </c>
      <c r="I82" s="150">
        <v>2</v>
      </c>
      <c r="J82" s="138">
        <v>485</v>
      </c>
      <c r="K82" s="138">
        <v>297</v>
      </c>
      <c r="M82" s="154"/>
    </row>
    <row r="83" spans="1:13" s="31" customFormat="1" ht="15" customHeight="1">
      <c r="A83" s="135" t="s">
        <v>351</v>
      </c>
      <c r="B83" s="153">
        <v>44752</v>
      </c>
      <c r="C83" s="62">
        <v>453</v>
      </c>
      <c r="D83" s="62">
        <v>566</v>
      </c>
      <c r="E83" s="62">
        <v>32</v>
      </c>
      <c r="F83" s="136">
        <v>2</v>
      </c>
      <c r="G83" s="136">
        <v>1</v>
      </c>
      <c r="H83" s="136">
        <v>3</v>
      </c>
      <c r="I83" s="150">
        <v>2</v>
      </c>
      <c r="J83" s="138">
        <v>282</v>
      </c>
      <c r="K83" s="138">
        <v>161</v>
      </c>
      <c r="M83" s="154"/>
    </row>
    <row r="84" spans="1:13" s="31" customFormat="1" ht="15" customHeight="1">
      <c r="A84" s="135" t="s">
        <v>352</v>
      </c>
      <c r="B84" s="153">
        <v>8819</v>
      </c>
      <c r="C84" s="62">
        <v>112</v>
      </c>
      <c r="D84" s="62">
        <v>76</v>
      </c>
      <c r="E84" s="62">
        <v>7</v>
      </c>
      <c r="F84" s="136">
        <v>1</v>
      </c>
      <c r="G84" s="136">
        <v>1</v>
      </c>
      <c r="H84" s="136">
        <v>1</v>
      </c>
      <c r="I84" s="150" t="s">
        <v>201</v>
      </c>
      <c r="J84" s="138">
        <v>53</v>
      </c>
      <c r="K84" s="138">
        <v>29</v>
      </c>
      <c r="M84" s="155"/>
    </row>
    <row r="85" spans="1:13" s="31" customFormat="1" ht="15" customHeight="1">
      <c r="A85" s="135" t="s">
        <v>353</v>
      </c>
      <c r="B85" s="153">
        <v>72945</v>
      </c>
      <c r="C85" s="62">
        <v>624</v>
      </c>
      <c r="D85" s="62">
        <v>835</v>
      </c>
      <c r="E85" s="62">
        <v>51</v>
      </c>
      <c r="F85" s="136">
        <v>10</v>
      </c>
      <c r="G85" s="136">
        <v>4</v>
      </c>
      <c r="H85" s="136">
        <v>9</v>
      </c>
      <c r="I85" s="150">
        <v>5</v>
      </c>
      <c r="J85" s="138">
        <v>489</v>
      </c>
      <c r="K85" s="138">
        <v>182</v>
      </c>
      <c r="M85" s="154"/>
    </row>
    <row r="86" spans="1:13" s="31" customFormat="1" ht="15" customHeight="1">
      <c r="A86" s="135" t="s">
        <v>354</v>
      </c>
      <c r="B86" s="153">
        <v>58428</v>
      </c>
      <c r="C86" s="62">
        <v>574</v>
      </c>
      <c r="D86" s="62">
        <v>644</v>
      </c>
      <c r="E86" s="62">
        <v>37</v>
      </c>
      <c r="F86" s="136">
        <v>6</v>
      </c>
      <c r="G86" s="136">
        <v>3</v>
      </c>
      <c r="H86" s="136">
        <v>11</v>
      </c>
      <c r="I86" s="150">
        <v>9</v>
      </c>
      <c r="J86" s="138">
        <v>398</v>
      </c>
      <c r="K86" s="138">
        <v>216</v>
      </c>
      <c r="M86" s="154"/>
    </row>
    <row r="87" spans="1:13" s="31" customFormat="1" ht="15" customHeight="1">
      <c r="A87" s="135" t="s">
        <v>355</v>
      </c>
      <c r="B87" s="153">
        <v>78812</v>
      </c>
      <c r="C87" s="62">
        <v>727</v>
      </c>
      <c r="D87" s="62">
        <v>1064</v>
      </c>
      <c r="E87" s="62">
        <v>80</v>
      </c>
      <c r="F87" s="136">
        <v>14</v>
      </c>
      <c r="G87" s="136">
        <v>9</v>
      </c>
      <c r="H87" s="136">
        <v>12</v>
      </c>
      <c r="I87" s="150">
        <v>5</v>
      </c>
      <c r="J87" s="138">
        <v>541</v>
      </c>
      <c r="K87" s="138">
        <v>343</v>
      </c>
      <c r="M87" s="154"/>
    </row>
    <row r="88" spans="1:13" s="31" customFormat="1" ht="15" customHeight="1">
      <c r="A88" s="135" t="s">
        <v>356</v>
      </c>
      <c r="B88" s="153">
        <v>341847</v>
      </c>
      <c r="C88" s="62">
        <v>1840</v>
      </c>
      <c r="D88" s="62">
        <v>4233</v>
      </c>
      <c r="E88" s="62">
        <v>319</v>
      </c>
      <c r="F88" s="136">
        <v>25</v>
      </c>
      <c r="G88" s="136">
        <v>19</v>
      </c>
      <c r="H88" s="136">
        <v>38</v>
      </c>
      <c r="I88" s="150">
        <v>22</v>
      </c>
      <c r="J88" s="138">
        <v>1960</v>
      </c>
      <c r="K88" s="138">
        <v>998</v>
      </c>
      <c r="M88" s="154"/>
    </row>
    <row r="89" spans="1:13" s="31" customFormat="1" ht="15" customHeight="1">
      <c r="A89" s="135" t="s">
        <v>357</v>
      </c>
      <c r="B89" s="153">
        <v>1998217</v>
      </c>
      <c r="C89" s="62">
        <v>18870</v>
      </c>
      <c r="D89" s="62">
        <v>27422</v>
      </c>
      <c r="E89" s="62">
        <v>2991</v>
      </c>
      <c r="F89" s="136">
        <v>303</v>
      </c>
      <c r="G89" s="136">
        <v>225</v>
      </c>
      <c r="H89" s="136">
        <v>423</v>
      </c>
      <c r="I89" s="150">
        <v>253</v>
      </c>
      <c r="J89" s="138">
        <v>8078</v>
      </c>
      <c r="K89" s="138">
        <v>5778</v>
      </c>
      <c r="M89" s="154"/>
    </row>
    <row r="90" spans="1:13" s="31" customFormat="1" ht="15" customHeight="1">
      <c r="A90" s="135" t="s">
        <v>358</v>
      </c>
      <c r="B90" s="153">
        <v>31876</v>
      </c>
      <c r="C90" s="62">
        <v>296</v>
      </c>
      <c r="D90" s="62">
        <v>432</v>
      </c>
      <c r="E90" s="62">
        <v>38</v>
      </c>
      <c r="F90" s="136">
        <v>6</v>
      </c>
      <c r="G90" s="136">
        <v>2</v>
      </c>
      <c r="H90" s="136">
        <v>4</v>
      </c>
      <c r="I90" s="150">
        <v>2</v>
      </c>
      <c r="J90" s="138">
        <v>237</v>
      </c>
      <c r="K90" s="138">
        <v>175</v>
      </c>
      <c r="M90" s="154"/>
    </row>
    <row r="91" spans="1:13" s="31" customFormat="1" ht="15" customHeight="1">
      <c r="A91" s="151" t="s">
        <v>359</v>
      </c>
      <c r="B91" s="156" t="s">
        <v>201</v>
      </c>
      <c r="C91" s="75">
        <v>5</v>
      </c>
      <c r="D91" s="75">
        <v>13</v>
      </c>
      <c r="E91" s="75">
        <v>2</v>
      </c>
      <c r="F91" s="142">
        <v>1</v>
      </c>
      <c r="G91" s="142">
        <v>1</v>
      </c>
      <c r="H91" s="142">
        <v>2</v>
      </c>
      <c r="I91" s="152">
        <v>1</v>
      </c>
      <c r="J91" s="152" t="s">
        <v>201</v>
      </c>
      <c r="K91" s="152" t="s">
        <v>201</v>
      </c>
      <c r="M91" s="155"/>
    </row>
    <row r="92" ht="15">
      <c r="E92" s="145"/>
    </row>
    <row r="93" spans="1:11" ht="30" customHeight="1">
      <c r="A93" s="144" t="s">
        <v>315</v>
      </c>
      <c r="B93" s="114"/>
      <c r="C93" s="114"/>
      <c r="D93" s="114"/>
      <c r="E93" s="114"/>
      <c r="F93" s="114"/>
      <c r="G93" s="114"/>
      <c r="H93" s="114"/>
      <c r="I93" s="114"/>
      <c r="J93" s="114"/>
      <c r="K93" s="114"/>
    </row>
    <row r="94" ht="15">
      <c r="E94" s="145"/>
    </row>
    <row r="95" ht="15">
      <c r="E95" s="145"/>
    </row>
    <row r="96" ht="15">
      <c r="E96" s="145"/>
    </row>
    <row r="97" ht="15">
      <c r="E97" s="145"/>
    </row>
    <row r="98" ht="15">
      <c r="E98" s="145"/>
    </row>
    <row r="99" ht="15">
      <c r="E99" s="145"/>
    </row>
    <row r="100" ht="15">
      <c r="E100" s="145"/>
    </row>
    <row r="101" ht="15">
      <c r="E101" s="145"/>
    </row>
    <row r="102" ht="15">
      <c r="E102" s="145"/>
    </row>
    <row r="103" ht="15">
      <c r="E103" s="145"/>
    </row>
    <row r="104" ht="15">
      <c r="E104" s="145"/>
    </row>
    <row r="105" ht="15">
      <c r="E105" s="145"/>
    </row>
    <row r="106" ht="15">
      <c r="E106" s="145"/>
    </row>
    <row r="107" ht="15">
      <c r="E107" s="145"/>
    </row>
    <row r="108" ht="15">
      <c r="E108" s="145"/>
    </row>
    <row r="109" ht="15">
      <c r="E109" s="145"/>
    </row>
    <row r="110" ht="15">
      <c r="E110" s="145"/>
    </row>
    <row r="111" ht="15">
      <c r="E111" s="145"/>
    </row>
    <row r="112" ht="15">
      <c r="E112" s="145"/>
    </row>
    <row r="113" ht="15">
      <c r="E113" s="145"/>
    </row>
    <row r="114" ht="15">
      <c r="E114" s="145"/>
    </row>
    <row r="115" ht="15">
      <c r="E115" s="145"/>
    </row>
    <row r="116" ht="15">
      <c r="E116" s="145"/>
    </row>
    <row r="117" ht="15">
      <c r="E117" s="145"/>
    </row>
    <row r="118" ht="15">
      <c r="E118" s="145"/>
    </row>
    <row r="119" ht="15">
      <c r="E119" s="145"/>
    </row>
    <row r="120" ht="15">
      <c r="E120" s="145"/>
    </row>
    <row r="121" ht="15">
      <c r="E121" s="145"/>
    </row>
    <row r="122" ht="15">
      <c r="E122" s="145"/>
    </row>
    <row r="123" ht="15">
      <c r="E123" s="145"/>
    </row>
    <row r="124" ht="15">
      <c r="E124" s="145"/>
    </row>
  </sheetData>
  <mergeCells count="2">
    <mergeCell ref="A4:K4"/>
    <mergeCell ref="A93:K9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2006-10-04T17:22:18Z</cp:lastPrinted>
  <dcterms:created xsi:type="dcterms:W3CDTF">1998-12-10T16:09:50Z</dcterms:created>
  <dcterms:modified xsi:type="dcterms:W3CDTF">2007-11-21T16:08:05Z</dcterms:modified>
  <cp:category/>
  <cp:version/>
  <cp:contentType/>
  <cp:contentStatus/>
</cp:coreProperties>
</file>